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-pba-41\DataKoP\APZ_Tabulky\GIS 0_PROSTOROVÁ ANALÝZA\2021\"/>
    </mc:Choice>
  </mc:AlternateContent>
  <xr:revisionPtr revIDLastSave="0" documentId="13_ncr:1_{8027C412-C2BC-4FCD-AA1C-ACCFDB9EC6A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Benešov" sheetId="1" r:id="rId1"/>
    <sheet name="Beroun" sheetId="3" r:id="rId2"/>
    <sheet name="Kladno" sheetId="2" r:id="rId3"/>
    <sheet name="Kolín" sheetId="4" r:id="rId4"/>
    <sheet name="Kutná Hora" sheetId="8" r:id="rId5"/>
    <sheet name="Mělník" sheetId="9" r:id="rId6"/>
    <sheet name="Mladá Boleslav" sheetId="10" r:id="rId7"/>
    <sheet name="Nymburk" sheetId="11" r:id="rId8"/>
    <sheet name="Praha východ" sheetId="13" r:id="rId9"/>
    <sheet name="Praha západ" sheetId="14" r:id="rId10"/>
    <sheet name="Příbram" sheetId="15" r:id="rId11"/>
    <sheet name="List1" sheetId="7" state="hidden" r:id="rId12"/>
    <sheet name="Rakovník" sheetId="16" r:id="rId13"/>
    <sheet name="GIS" sheetId="17" r:id="rId14"/>
  </sheets>
  <externalReferences>
    <externalReference r:id="rId15"/>
    <externalReference r:id="rId16"/>
  </externalReferences>
  <definedNames>
    <definedName name="_xlnm._FilterDatabase" localSheetId="0" hidden="1">Benešov!$A$3:$E$111</definedName>
    <definedName name="_xlnm._FilterDatabase" localSheetId="3" hidden="1">Kolín!$A$3:$E$92</definedName>
    <definedName name="_xlnm._FilterDatabase" localSheetId="4" hidden="1">'Kutná Hora'!$A$3:$E$91</definedName>
    <definedName name="_xlnm._FilterDatabase" localSheetId="5" hidden="1">Mělník!$A$3:$E$72</definedName>
    <definedName name="_xlnm._FilterDatabase" localSheetId="6" hidden="1">'Mladá Boleslav'!$A$3:$E$118</definedName>
    <definedName name="_xlnm._FilterDatabase" localSheetId="7" hidden="1">Nymburk!$A$3:$E$89</definedName>
    <definedName name="_xlnm._FilterDatabase" localSheetId="8" hidden="1">'Praha východ'!$A$3:$E$113</definedName>
    <definedName name="_xlnm._FilterDatabase" localSheetId="9" hidden="1">'Praha západ'!$A$3:$E$82</definedName>
    <definedName name="_xlnm._FilterDatabase" localSheetId="10" hidden="1">Příbram!$A$3:$E$118</definedName>
    <definedName name="_xlnm._FilterDatabase" localSheetId="12" hidden="1">Rakovník!$A$3:$E$86</definedName>
    <definedName name="_xlnm.Print_Titles" localSheetId="0">Benešov!$1:$3</definedName>
    <definedName name="_xlnm.Print_Titles" localSheetId="1">Beroun!$1:$3</definedName>
    <definedName name="_xlnm.Print_Titles" localSheetId="2">Kladno!$1:$3</definedName>
    <definedName name="_xlnm.Print_Titles" localSheetId="3">Kolín!$1:$3</definedName>
    <definedName name="_xlnm.Print_Titles" localSheetId="4">'Kutná Hora'!$1:$3</definedName>
    <definedName name="_xlnm.Print_Titles" localSheetId="5">Mělník!$1:$3</definedName>
    <definedName name="_xlnm.Print_Titles" localSheetId="6">'Mladá Boleslav'!$1:$3</definedName>
    <definedName name="_xlnm.Print_Titles" localSheetId="7">Nymburk!$1:$3</definedName>
    <definedName name="_xlnm.Print_Titles" localSheetId="8">'Praha východ'!$1:$3</definedName>
    <definedName name="_xlnm.Print_Titles" localSheetId="9">'Praha západ'!$1:$3</definedName>
    <definedName name="_xlnm.Print_Titles" localSheetId="10">Příbram!$1:$3</definedName>
    <definedName name="_xlnm.Print_Titles" localSheetId="12">Rakovník!$1:$3</definedName>
    <definedName name="_xlnm.Print_Area" localSheetId="0">Benešov!$A$1:$E$111</definedName>
    <definedName name="_xlnm.Print_Area" localSheetId="1">Beroun!$A$1:$E$88</definedName>
    <definedName name="_xlnm.Print_Area" localSheetId="2">Kladno!$A$1:$E$103</definedName>
    <definedName name="_xlnm.Print_Area" localSheetId="3">Kolín!$A$1:$E$92</definedName>
    <definedName name="_xlnm.Print_Area" localSheetId="4">'Kutná Hora'!$A$1:$E$91</definedName>
    <definedName name="_xlnm.Print_Area" localSheetId="5">Mělník!$A$1:$E$72</definedName>
    <definedName name="_xlnm.Print_Area" localSheetId="6">'Mladá Boleslav'!$A$1:$E$118</definedName>
    <definedName name="_xlnm.Print_Area" localSheetId="7">Nymburk!$A$1:$E$89</definedName>
    <definedName name="_xlnm.Print_Area" localSheetId="8">'Praha východ'!$A$1:$E$113</definedName>
    <definedName name="_xlnm.Print_Area" localSheetId="9">'Praha západ'!$A$1:$E$82</definedName>
    <definedName name="_xlnm.Print_Area" localSheetId="10">Příbram!$A$1:$E$118</definedName>
    <definedName name="_xlnm.Print_Area" localSheetId="12">Rakovník!$A$1:$E$86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11" l="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D4" i="8" l="1" a="1"/>
  <c r="D4" i="8" s="1"/>
  <c r="D88" i="8" l="1"/>
  <c r="D6" i="8"/>
  <c r="D84" i="8"/>
  <c r="D80" i="8"/>
  <c r="D76" i="8"/>
  <c r="D72" i="8"/>
  <c r="D68" i="8"/>
  <c r="D64" i="8"/>
  <c r="D60" i="8"/>
  <c r="D56" i="8"/>
  <c r="D52" i="8"/>
  <c r="D48" i="8"/>
  <c r="D44" i="8"/>
  <c r="D40" i="8"/>
  <c r="D36" i="8"/>
  <c r="D32" i="8"/>
  <c r="D28" i="8"/>
  <c r="D24" i="8"/>
  <c r="D20" i="8"/>
  <c r="D16" i="8"/>
  <c r="D12" i="8"/>
  <c r="D8" i="8"/>
  <c r="D91" i="8"/>
  <c r="D87" i="8"/>
  <c r="D83" i="8"/>
  <c r="D79" i="8"/>
  <c r="D75" i="8"/>
  <c r="D71" i="8"/>
  <c r="D67" i="8"/>
  <c r="D63" i="8"/>
  <c r="D59" i="8"/>
  <c r="D55" i="8"/>
  <c r="D51" i="8"/>
  <c r="D47" i="8"/>
  <c r="D43" i="8"/>
  <c r="D39" i="8"/>
  <c r="D35" i="8"/>
  <c r="D31" i="8"/>
  <c r="D27" i="8"/>
  <c r="D23" i="8"/>
  <c r="D19" i="8"/>
  <c r="D15" i="8"/>
  <c r="D11" i="8"/>
  <c r="D7" i="8"/>
  <c r="D90" i="8"/>
  <c r="D86" i="8"/>
  <c r="D82" i="8"/>
  <c r="D78" i="8"/>
  <c r="D74" i="8"/>
  <c r="D70" i="8"/>
  <c r="D66" i="8"/>
  <c r="D62" i="8"/>
  <c r="D58" i="8"/>
  <c r="D54" i="8"/>
  <c r="D50" i="8"/>
  <c r="D46" i="8"/>
  <c r="D42" i="8"/>
  <c r="D38" i="8"/>
  <c r="D34" i="8"/>
  <c r="D30" i="8"/>
  <c r="D26" i="8"/>
  <c r="D22" i="8"/>
  <c r="D18" i="8"/>
  <c r="D14" i="8"/>
  <c r="D10" i="8"/>
  <c r="D89" i="8"/>
  <c r="D85" i="8"/>
  <c r="D81" i="8"/>
  <c r="D77" i="8"/>
  <c r="D73" i="8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17" i="8"/>
  <c r="D13" i="8"/>
  <c r="D9" i="8"/>
  <c r="D5" i="8"/>
  <c r="B21" i="17"/>
  <c r="A1" i="16" l="1"/>
  <c r="A1" i="15"/>
  <c r="A1" i="14"/>
  <c r="A1" i="13"/>
  <c r="A1" i="11"/>
  <c r="A1" i="10"/>
  <c r="A1" i="9"/>
  <c r="A1" i="8"/>
  <c r="A1" i="4"/>
  <c r="A1" i="2"/>
  <c r="A1" i="3"/>
  <c r="A1" i="1"/>
</calcChain>
</file>

<file path=xl/sharedStrings.xml><?xml version="1.0" encoding="utf-8"?>
<sst xmlns="http://schemas.openxmlformats.org/spreadsheetml/2006/main" count="1250" uniqueCount="1110">
  <si>
    <t>NAZEV</t>
  </si>
  <si>
    <t>KOD</t>
  </si>
  <si>
    <t>Podíl nezam. na obyvatelstvu v %</t>
  </si>
  <si>
    <t>Údaj o počtu nezaměstnaných v obcích je získán ze statistiky obcí (GIS0) z IS Okpráce.</t>
  </si>
  <si>
    <r>
      <t>Dosažitelní uchazeči o</t>
    </r>
    <r>
      <rPr>
        <b/>
        <sz val="10"/>
        <rFont val="Calibri"/>
        <family val="2"/>
        <charset val="238"/>
      </rPr>
      <t> </t>
    </r>
    <r>
      <rPr>
        <b/>
        <sz val="10"/>
        <rFont val="Arial"/>
        <family val="2"/>
        <charset val="238"/>
      </rPr>
      <t xml:space="preserve">zaměstnání </t>
    </r>
  </si>
  <si>
    <t>Uchazeči 
o zaměstnání 
celkem</t>
  </si>
  <si>
    <t>Uchazeči 
o zaměstnání
celkem</t>
  </si>
  <si>
    <t>Benešov</t>
  </si>
  <si>
    <t>Beroun</t>
  </si>
  <si>
    <t>Kladno</t>
  </si>
  <si>
    <t>Kolín</t>
  </si>
  <si>
    <t>Kutná Hora</t>
  </si>
  <si>
    <t>Mělník</t>
  </si>
  <si>
    <t>Mladá Boleslav</t>
  </si>
  <si>
    <t>Nymburk</t>
  </si>
  <si>
    <t>Praha východ</t>
  </si>
  <si>
    <t>Praha západ</t>
  </si>
  <si>
    <t>Příbram</t>
  </si>
  <si>
    <t>Rakovník</t>
  </si>
  <si>
    <t>Bernartice</t>
  </si>
  <si>
    <t>Bílkovice</t>
  </si>
  <si>
    <t>Blažejovice</t>
  </si>
  <si>
    <t>Borovnice</t>
  </si>
  <si>
    <t>Bukovany</t>
  </si>
  <si>
    <t>Bystřice</t>
  </si>
  <si>
    <t>Ctiboř</t>
  </si>
  <si>
    <t>Čakov</t>
  </si>
  <si>
    <t>Čechtice</t>
  </si>
  <si>
    <t>Čerčany</t>
  </si>
  <si>
    <t>Červený Újezd</t>
  </si>
  <si>
    <t>Český Šternberk</t>
  </si>
  <si>
    <t>Čtyřkoly</t>
  </si>
  <si>
    <t>Děkanovice</t>
  </si>
  <si>
    <t>Divišov</t>
  </si>
  <si>
    <t>Dolní Kralovice</t>
  </si>
  <si>
    <t>Drahňovice</t>
  </si>
  <si>
    <t>Dunice</t>
  </si>
  <si>
    <t>Heřmaničky</t>
  </si>
  <si>
    <t>Hradiště</t>
  </si>
  <si>
    <t>Hulice</t>
  </si>
  <si>
    <t>Hvězdonice</t>
  </si>
  <si>
    <t>Chářovice</t>
  </si>
  <si>
    <t>Chleby</t>
  </si>
  <si>
    <t>Chlístov</t>
  </si>
  <si>
    <t>Chlum</t>
  </si>
  <si>
    <t>Chmelná</t>
  </si>
  <si>
    <t>Chocerady</t>
  </si>
  <si>
    <t>Choratice</t>
  </si>
  <si>
    <t>Chotýšany</t>
  </si>
  <si>
    <t>Chrášťany</t>
  </si>
  <si>
    <t>Jankov</t>
  </si>
  <si>
    <t>Javorník</t>
  </si>
  <si>
    <t>Ješetice</t>
  </si>
  <si>
    <t>Kamberk</t>
  </si>
  <si>
    <t>Keblov</t>
  </si>
  <si>
    <t>Kladruby</t>
  </si>
  <si>
    <t>Kondrac</t>
  </si>
  <si>
    <t>Kozmice</t>
  </si>
  <si>
    <t>Krhanice</t>
  </si>
  <si>
    <t>Krňany</t>
  </si>
  <si>
    <t>Křečovice</t>
  </si>
  <si>
    <t>Křivsoudov</t>
  </si>
  <si>
    <t>Kuňovice</t>
  </si>
  <si>
    <t>Lešany</t>
  </si>
  <si>
    <t>Libež</t>
  </si>
  <si>
    <t>Litichovice</t>
  </si>
  <si>
    <t>Loket</t>
  </si>
  <si>
    <t>Louňovice pod Blaníkem</t>
  </si>
  <si>
    <t>Lštění</t>
  </si>
  <si>
    <t>Maršovice</t>
  </si>
  <si>
    <t>Mezno</t>
  </si>
  <si>
    <t>Miličín</t>
  </si>
  <si>
    <t>Miřetice</t>
  </si>
  <si>
    <t>Mnichovice</t>
  </si>
  <si>
    <t>Mrač</t>
  </si>
  <si>
    <t>Načeradec</t>
  </si>
  <si>
    <t>Nespeky</t>
  </si>
  <si>
    <t>Netvořice</t>
  </si>
  <si>
    <t>Neustupov</t>
  </si>
  <si>
    <t>Neveklov</t>
  </si>
  <si>
    <t>Olbramovice</t>
  </si>
  <si>
    <t>Ostrov</t>
  </si>
  <si>
    <t>Ostředek</t>
  </si>
  <si>
    <t>Pavlovice</t>
  </si>
  <si>
    <t>Petroupim</t>
  </si>
  <si>
    <t>Popovice</t>
  </si>
  <si>
    <t>Poříčí nad Sázavou</t>
  </si>
  <si>
    <t>Postupice</t>
  </si>
  <si>
    <t>Pravonín</t>
  </si>
  <si>
    <t>Přestavlky u Čerčan</t>
  </si>
  <si>
    <t>Psáře</t>
  </si>
  <si>
    <t>Pyšely</t>
  </si>
  <si>
    <t>Rabyně</t>
  </si>
  <si>
    <t>Radošovice</t>
  </si>
  <si>
    <t>Rataje</t>
  </si>
  <si>
    <t>Ratměřice</t>
  </si>
  <si>
    <t>Řehenice</t>
  </si>
  <si>
    <t>Řimovice</t>
  </si>
  <si>
    <t>Sázava</t>
  </si>
  <si>
    <t>Slověnice</t>
  </si>
  <si>
    <t>Smilkov</t>
  </si>
  <si>
    <t>Snět</t>
  </si>
  <si>
    <t>Soběhrdy</t>
  </si>
  <si>
    <t>Soutice</t>
  </si>
  <si>
    <t>Stranný</t>
  </si>
  <si>
    <t>Strojetice</t>
  </si>
  <si>
    <t>Struhařov</t>
  </si>
  <si>
    <t>Střezimíř</t>
  </si>
  <si>
    <t>Studený</t>
  </si>
  <si>
    <t>Šetějovice</t>
  </si>
  <si>
    <t>Tehov</t>
  </si>
  <si>
    <t>Teplýšovice</t>
  </si>
  <si>
    <t>Tichonice</t>
  </si>
  <si>
    <t>Tisem</t>
  </si>
  <si>
    <t>Tomice</t>
  </si>
  <si>
    <t>Trhový Štěpánov</t>
  </si>
  <si>
    <t>Třebešice</t>
  </si>
  <si>
    <t>Týnec nad Sázavou</t>
  </si>
  <si>
    <t>Václavice</t>
  </si>
  <si>
    <t>Veliš</t>
  </si>
  <si>
    <t>Vlašim</t>
  </si>
  <si>
    <t>Vodslivy</t>
  </si>
  <si>
    <t>Vojkov</t>
  </si>
  <si>
    <t>Votice</t>
  </si>
  <si>
    <t>Vracovice</t>
  </si>
  <si>
    <t>Vranov</t>
  </si>
  <si>
    <t>Vrchotovy Janovice</t>
  </si>
  <si>
    <t>Všechlapy</t>
  </si>
  <si>
    <t>Vysoký Újezd</t>
  </si>
  <si>
    <t>Xaverov</t>
  </si>
  <si>
    <t>Zdislavice</t>
  </si>
  <si>
    <t>Zvěstov</t>
  </si>
  <si>
    <t>Běleč</t>
  </si>
  <si>
    <t>Běloky</t>
  </si>
  <si>
    <t>Beřovice</t>
  </si>
  <si>
    <t>Bílichov</t>
  </si>
  <si>
    <t>Blevice</t>
  </si>
  <si>
    <t>Brandýsek</t>
  </si>
  <si>
    <t>Braškov</t>
  </si>
  <si>
    <t>Bratronice</t>
  </si>
  <si>
    <t>Buštěhrad</t>
  </si>
  <si>
    <t>Cvrčovice</t>
  </si>
  <si>
    <t>Černuc</t>
  </si>
  <si>
    <t>Doksy</t>
  </si>
  <si>
    <t>Dolany</t>
  </si>
  <si>
    <t>Drnek</t>
  </si>
  <si>
    <t>Družec</t>
  </si>
  <si>
    <t>Dřetovice</t>
  </si>
  <si>
    <t>Dřínov</t>
  </si>
  <si>
    <t>Hobšovice</t>
  </si>
  <si>
    <t>Horní Bezděkov</t>
  </si>
  <si>
    <t>Hořešovice</t>
  </si>
  <si>
    <t>Hořešovičky</t>
  </si>
  <si>
    <t>Hospozín</t>
  </si>
  <si>
    <t>Hostouň</t>
  </si>
  <si>
    <t>Hradečno</t>
  </si>
  <si>
    <t>Hrdlív</t>
  </si>
  <si>
    <t>Hřebeč</t>
  </si>
  <si>
    <t>Chržín</t>
  </si>
  <si>
    <t>Jarpice</t>
  </si>
  <si>
    <t>Jedomělice</t>
  </si>
  <si>
    <t>Jemníky</t>
  </si>
  <si>
    <t>Kačice</t>
  </si>
  <si>
    <t>Kamenné Žehrovice</t>
  </si>
  <si>
    <t>Kamenný Most</t>
  </si>
  <si>
    <t>Klobuky</t>
  </si>
  <si>
    <t>Kmetiněves</t>
  </si>
  <si>
    <t>Knovíz</t>
  </si>
  <si>
    <t>Koleč</t>
  </si>
  <si>
    <t>Královice</t>
  </si>
  <si>
    <t>Kutrovice</t>
  </si>
  <si>
    <t>Kvílice</t>
  </si>
  <si>
    <t>Kyšice</t>
  </si>
  <si>
    <t>Lány</t>
  </si>
  <si>
    <t>Ledce</t>
  </si>
  <si>
    <t>Lhota</t>
  </si>
  <si>
    <t>Libochovičky</t>
  </si>
  <si>
    <t>Libovice</t>
  </si>
  <si>
    <t>Libušín</t>
  </si>
  <si>
    <t>Lidice</t>
  </si>
  <si>
    <t>Líský</t>
  </si>
  <si>
    <t>Loucká</t>
  </si>
  <si>
    <t>Makotřasy</t>
  </si>
  <si>
    <t>Malé Kyšice</t>
  </si>
  <si>
    <t>Malé Přítočno</t>
  </si>
  <si>
    <t>Malíkovice</t>
  </si>
  <si>
    <t>Neprobylice</t>
  </si>
  <si>
    <t>Neuměřice</t>
  </si>
  <si>
    <t>Otvovice</t>
  </si>
  <si>
    <t>Páleč</t>
  </si>
  <si>
    <t>Pavlov</t>
  </si>
  <si>
    <t>Pchery</t>
  </si>
  <si>
    <t>Pletený Újezd</t>
  </si>
  <si>
    <t>Plchov</t>
  </si>
  <si>
    <t>Podlešín</t>
  </si>
  <si>
    <t>Poštovice</t>
  </si>
  <si>
    <t>Pozdeň</t>
  </si>
  <si>
    <t>Přelíc</t>
  </si>
  <si>
    <t>Řisuty</t>
  </si>
  <si>
    <t>Sazená</t>
  </si>
  <si>
    <t>Slaný</t>
  </si>
  <si>
    <t>Slatina</t>
  </si>
  <si>
    <t>Smečno</t>
  </si>
  <si>
    <t>Stehelčeves</t>
  </si>
  <si>
    <t>Stochov</t>
  </si>
  <si>
    <t>Stradonice</t>
  </si>
  <si>
    <t>Studeněves</t>
  </si>
  <si>
    <t>Svárov</t>
  </si>
  <si>
    <t>Svinařov</t>
  </si>
  <si>
    <t>Šlapanice</t>
  </si>
  <si>
    <t>Třebichovice</t>
  </si>
  <si>
    <t>Třebíz</t>
  </si>
  <si>
    <t>Třebusice</t>
  </si>
  <si>
    <t>Tuchlovice</t>
  </si>
  <si>
    <t>Tuřany</t>
  </si>
  <si>
    <t>Uhy</t>
  </si>
  <si>
    <t>Unhošť</t>
  </si>
  <si>
    <t>Velká Dobrá</t>
  </si>
  <si>
    <t>Velké Přítočno</t>
  </si>
  <si>
    <t>Velvary</t>
  </si>
  <si>
    <t>Vinařice</t>
  </si>
  <si>
    <t>Vraný</t>
  </si>
  <si>
    <t>Vrbičany</t>
  </si>
  <si>
    <t>Zájezd</t>
  </si>
  <si>
    <t>Zákolany</t>
  </si>
  <si>
    <t>Zichovec</t>
  </si>
  <si>
    <t>Zlonice</t>
  </si>
  <si>
    <t>Zvoleněves</t>
  </si>
  <si>
    <t>Želenice</t>
  </si>
  <si>
    <t>Žilina</t>
  </si>
  <si>
    <t>Žižice</t>
  </si>
  <si>
    <t>Barchovice</t>
  </si>
  <si>
    <t>Bečváry</t>
  </si>
  <si>
    <t>Bělušice</t>
  </si>
  <si>
    <t>Břežany I</t>
  </si>
  <si>
    <t>Břežany II</t>
  </si>
  <si>
    <t>Býchory</t>
  </si>
  <si>
    <t>Cerhenice</t>
  </si>
  <si>
    <t>Církvice</t>
  </si>
  <si>
    <t>Červené Pečky</t>
  </si>
  <si>
    <t>Český Brod</t>
  </si>
  <si>
    <t>Dobřichov</t>
  </si>
  <si>
    <t>Dolní Chvatliny</t>
  </si>
  <si>
    <t>Dománovice</t>
  </si>
  <si>
    <t>Doubravčice</t>
  </si>
  <si>
    <t>Drahobudice</t>
  </si>
  <si>
    <t>Grunta</t>
  </si>
  <si>
    <t>Horní Kruty</t>
  </si>
  <si>
    <t>Hradešín</t>
  </si>
  <si>
    <t>Choťovice</t>
  </si>
  <si>
    <t>Chotutice</t>
  </si>
  <si>
    <t>Jestřabí Lhota</t>
  </si>
  <si>
    <t>Kbel</t>
  </si>
  <si>
    <t>Klášterní Skalice</t>
  </si>
  <si>
    <t>Klučov</t>
  </si>
  <si>
    <t>Konárovice</t>
  </si>
  <si>
    <t>Kořenice</t>
  </si>
  <si>
    <t>Kouřim</t>
  </si>
  <si>
    <t>Krakovany</t>
  </si>
  <si>
    <t>Krupá</t>
  </si>
  <si>
    <t>Krychnov</t>
  </si>
  <si>
    <t>Křečhoř</t>
  </si>
  <si>
    <t>Kšely</t>
  </si>
  <si>
    <t>Libenice</t>
  </si>
  <si>
    <t>Libodřice</t>
  </si>
  <si>
    <t>Lipec</t>
  </si>
  <si>
    <t>Lošany</t>
  </si>
  <si>
    <t>Malotice</t>
  </si>
  <si>
    <t>Masojedy</t>
  </si>
  <si>
    <t>Mrzky</t>
  </si>
  <si>
    <t>Nebovidy</t>
  </si>
  <si>
    <t>Němčice</t>
  </si>
  <si>
    <t>Nová Ves I</t>
  </si>
  <si>
    <t>Ohaře</t>
  </si>
  <si>
    <t>Ovčáry</t>
  </si>
  <si>
    <t>Pašinka</t>
  </si>
  <si>
    <t>Pečky</t>
  </si>
  <si>
    <t>Plaňany</t>
  </si>
  <si>
    <t>Pňov-Předhradí</t>
  </si>
  <si>
    <t>Polepy</t>
  </si>
  <si>
    <t>Polní Chrčice</t>
  </si>
  <si>
    <t>Polní Voděrady</t>
  </si>
  <si>
    <t>Poříčany</t>
  </si>
  <si>
    <t>Přehvozdí</t>
  </si>
  <si>
    <t>Přistoupim</t>
  </si>
  <si>
    <t>Přišimasy</t>
  </si>
  <si>
    <t>Radim</t>
  </si>
  <si>
    <t>Radovesnice I</t>
  </si>
  <si>
    <t>Radovesnice II</t>
  </si>
  <si>
    <t>Ratboř</t>
  </si>
  <si>
    <t>Ratenice</t>
  </si>
  <si>
    <t>Rostoklaty</t>
  </si>
  <si>
    <t>Skvrňov</t>
  </si>
  <si>
    <t>Starý Kolín</t>
  </si>
  <si>
    <t>Svojšice</t>
  </si>
  <si>
    <t>Tatce</t>
  </si>
  <si>
    <t>Tismice</t>
  </si>
  <si>
    <t>Toušice</t>
  </si>
  <si>
    <t>Třebovle</t>
  </si>
  <si>
    <t>Tři Dvory</t>
  </si>
  <si>
    <t>Tuchoraz</t>
  </si>
  <si>
    <t>Tuklaty</t>
  </si>
  <si>
    <t>Týnec nad Labem</t>
  </si>
  <si>
    <t>Uhlířská Lhota</t>
  </si>
  <si>
    <t>Veletov</t>
  </si>
  <si>
    <t>Velim</t>
  </si>
  <si>
    <t>Velký Osek</t>
  </si>
  <si>
    <t>Veltruby</t>
  </si>
  <si>
    <t>Vitice</t>
  </si>
  <si>
    <t>Volárna</t>
  </si>
  <si>
    <t>Vrátkov</t>
  </si>
  <si>
    <t>Vrbčany</t>
  </si>
  <si>
    <t>Zalešany</t>
  </si>
  <si>
    <t>Zásmuky</t>
  </si>
  <si>
    <t>Žabonosy</t>
  </si>
  <si>
    <t>Ždánice</t>
  </si>
  <si>
    <t>Žehuň</t>
  </si>
  <si>
    <t>Žiželice</t>
  </si>
  <si>
    <t>Adamov</t>
  </si>
  <si>
    <t>Bernardov</t>
  </si>
  <si>
    <t>Bílé Podolí</t>
  </si>
  <si>
    <t>Bludov</t>
  </si>
  <si>
    <t>Bohdaneč</t>
  </si>
  <si>
    <t>Brambory</t>
  </si>
  <si>
    <t>Bratčice</t>
  </si>
  <si>
    <t>Čáslav</t>
  </si>
  <si>
    <t>Čejkovice</t>
  </si>
  <si>
    <t>Černíny</t>
  </si>
  <si>
    <t>Červené Janovice</t>
  </si>
  <si>
    <t>Čestín</t>
  </si>
  <si>
    <t>Dobrovítov</t>
  </si>
  <si>
    <t>Dolní Pohleď</t>
  </si>
  <si>
    <t>Drobovice</t>
  </si>
  <si>
    <t>Hlízov</t>
  </si>
  <si>
    <t>Horka I</t>
  </si>
  <si>
    <t>Horka II</t>
  </si>
  <si>
    <t>Horky</t>
  </si>
  <si>
    <t>Horušice</t>
  </si>
  <si>
    <t>Hostovlice</t>
  </si>
  <si>
    <t>Hraběšín</t>
  </si>
  <si>
    <t>Chabeřice</t>
  </si>
  <si>
    <t>Chlístovice</t>
  </si>
  <si>
    <t>Chotusice</t>
  </si>
  <si>
    <t>Kácov</t>
  </si>
  <si>
    <t>Kluky</t>
  </si>
  <si>
    <t>Kobylnice</t>
  </si>
  <si>
    <t>Košice</t>
  </si>
  <si>
    <t>Krchleby</t>
  </si>
  <si>
    <t>Křesetice</t>
  </si>
  <si>
    <t>Ledečko</t>
  </si>
  <si>
    <t>Malešov</t>
  </si>
  <si>
    <t>Miskovice</t>
  </si>
  <si>
    <t>Močovice</t>
  </si>
  <si>
    <t>Nepoměřice</t>
  </si>
  <si>
    <t>Nové Dvory</t>
  </si>
  <si>
    <t>Okřesaneč</t>
  </si>
  <si>
    <t>Onomyšl</t>
  </si>
  <si>
    <t>Opatovice I</t>
  </si>
  <si>
    <t>Paběnice</t>
  </si>
  <si>
    <t>Pertoltice</t>
  </si>
  <si>
    <t>Petrovice I</t>
  </si>
  <si>
    <t>Petrovice II</t>
  </si>
  <si>
    <t>Podveky</t>
  </si>
  <si>
    <t>Potěhy</t>
  </si>
  <si>
    <t>Rašovice</t>
  </si>
  <si>
    <t>Rataje nad Sázavou</t>
  </si>
  <si>
    <t>Rohozec</t>
  </si>
  <si>
    <t>Řendějov</t>
  </si>
  <si>
    <t>Samopše</t>
  </si>
  <si>
    <t>Semtěš</t>
  </si>
  <si>
    <t>Schořov</t>
  </si>
  <si>
    <t>Slavošov</t>
  </si>
  <si>
    <t>Soběšín</t>
  </si>
  <si>
    <t>Souňov</t>
  </si>
  <si>
    <t>Staňkovice</t>
  </si>
  <si>
    <t>Starkoč</t>
  </si>
  <si>
    <t>Sudějov</t>
  </si>
  <si>
    <t>Suchdol</t>
  </si>
  <si>
    <t>Svatý Mikuláš</t>
  </si>
  <si>
    <t>Šebestěnice</t>
  </si>
  <si>
    <t>Štipoklasy</t>
  </si>
  <si>
    <t>Třebětín</t>
  </si>
  <si>
    <t>Třebonín</t>
  </si>
  <si>
    <t>Tupadly</t>
  </si>
  <si>
    <t>Uhlířské Janovice</t>
  </si>
  <si>
    <t>Úmonín</t>
  </si>
  <si>
    <t>Úžice</t>
  </si>
  <si>
    <t>Vavřinec</t>
  </si>
  <si>
    <t>Vidice</t>
  </si>
  <si>
    <t>Vinaře</t>
  </si>
  <si>
    <t>Vlačice</t>
  </si>
  <si>
    <t>Vlastějovice</t>
  </si>
  <si>
    <t>Vlkaneč</t>
  </si>
  <si>
    <t>Vodranty</t>
  </si>
  <si>
    <t>Vrdy</t>
  </si>
  <si>
    <t>Záboří nad Labem</t>
  </si>
  <si>
    <t>Zbizuby</t>
  </si>
  <si>
    <t>Zbraslavice</t>
  </si>
  <si>
    <t>Zbýšov</t>
  </si>
  <si>
    <t>Zruč nad Sázavou</t>
  </si>
  <si>
    <t>Žáky</t>
  </si>
  <si>
    <t>Žehušice</t>
  </si>
  <si>
    <t>Žleby</t>
  </si>
  <si>
    <t>Býkev</t>
  </si>
  <si>
    <t>Byšice</t>
  </si>
  <si>
    <t>Cítov</t>
  </si>
  <si>
    <t>Čakovičky</t>
  </si>
  <si>
    <t>Čečelice</t>
  </si>
  <si>
    <t>Dobřeň</t>
  </si>
  <si>
    <t>Dolany nad Vltavou</t>
  </si>
  <si>
    <t>Dolní Beřkovice</t>
  </si>
  <si>
    <t>Dolní Zimoř</t>
  </si>
  <si>
    <t>Horní Počaply</t>
  </si>
  <si>
    <t>Hořín</t>
  </si>
  <si>
    <t>Hostín</t>
  </si>
  <si>
    <t>Hostín u Vojkovic</t>
  </si>
  <si>
    <t>Chlumín</t>
  </si>
  <si>
    <t>Chorušice</t>
  </si>
  <si>
    <t>Chvatěruby</t>
  </si>
  <si>
    <t>Jeviněves</t>
  </si>
  <si>
    <t>Kadlín</t>
  </si>
  <si>
    <t>Kanina</t>
  </si>
  <si>
    <t>Kly</t>
  </si>
  <si>
    <t>Kojetice</t>
  </si>
  <si>
    <t>Kokořín</t>
  </si>
  <si>
    <t>Kostelec nad Labem</t>
  </si>
  <si>
    <t>Kozomín</t>
  </si>
  <si>
    <t>Kralupy nad Vltavou</t>
  </si>
  <si>
    <t>Ledčice</t>
  </si>
  <si>
    <t>Lhotka</t>
  </si>
  <si>
    <t>Liběchov</t>
  </si>
  <si>
    <t>Libiš</t>
  </si>
  <si>
    <t>Liblice</t>
  </si>
  <si>
    <t>Lobeč</t>
  </si>
  <si>
    <t>Lužec nad Vltavou</t>
  </si>
  <si>
    <t>Malý Újezd</t>
  </si>
  <si>
    <t>Medonosy</t>
  </si>
  <si>
    <t>Mělnické Vtelno</t>
  </si>
  <si>
    <t>Mšeno</t>
  </si>
  <si>
    <t>Nebužely</t>
  </si>
  <si>
    <t>Nedomice</t>
  </si>
  <si>
    <t>Nelahozeves</t>
  </si>
  <si>
    <t>Neratovice</t>
  </si>
  <si>
    <t>Nosálov</t>
  </si>
  <si>
    <t>Nová Ves</t>
  </si>
  <si>
    <t>Obříství</t>
  </si>
  <si>
    <t>Olovnice</t>
  </si>
  <si>
    <t>Postřižín</t>
  </si>
  <si>
    <t>Řepín</t>
  </si>
  <si>
    <t>Spomyšl</t>
  </si>
  <si>
    <t>Stránka</t>
  </si>
  <si>
    <t>Střemy</t>
  </si>
  <si>
    <t>Tišice</t>
  </si>
  <si>
    <t>Tuhaň</t>
  </si>
  <si>
    <t>Újezdec</t>
  </si>
  <si>
    <t>Velký Borek</t>
  </si>
  <si>
    <t>Veltrusy</t>
  </si>
  <si>
    <t>Vidim</t>
  </si>
  <si>
    <t>Vojkovice</t>
  </si>
  <si>
    <t>Vraňany</t>
  </si>
  <si>
    <t>Všestudy</t>
  </si>
  <si>
    <t>Všetaty</t>
  </si>
  <si>
    <t>Vysoká</t>
  </si>
  <si>
    <t>Zálezlice</t>
  </si>
  <si>
    <t>Zlončice</t>
  </si>
  <si>
    <t>Zlosyň</t>
  </si>
  <si>
    <t>Želízy</t>
  </si>
  <si>
    <t>Běrunice</t>
  </si>
  <si>
    <t>Bobnice</t>
  </si>
  <si>
    <t>Bříství</t>
  </si>
  <si>
    <t>Budiměřice</t>
  </si>
  <si>
    <t>Černíky</t>
  </si>
  <si>
    <t>Čilec</t>
  </si>
  <si>
    <t>Činěves</t>
  </si>
  <si>
    <t>Dlouhopolsko</t>
  </si>
  <si>
    <t>Dobšice</t>
  </si>
  <si>
    <t>Dvory</t>
  </si>
  <si>
    <t>Dymokury</t>
  </si>
  <si>
    <t>Hořany</t>
  </si>
  <si>
    <t>Hořátev</t>
  </si>
  <si>
    <t>Hradčany</t>
  </si>
  <si>
    <t>Hradištko</t>
  </si>
  <si>
    <t>Hrubý Jeseník</t>
  </si>
  <si>
    <t>Choťánky</t>
  </si>
  <si>
    <t>Chotěšice</t>
  </si>
  <si>
    <t>Chrást</t>
  </si>
  <si>
    <t>Chroustov</t>
  </si>
  <si>
    <t>Jíkev</t>
  </si>
  <si>
    <t>Jiřice</t>
  </si>
  <si>
    <t>Jizbice</t>
  </si>
  <si>
    <t>Kamenné Zboží</t>
  </si>
  <si>
    <t>Kněžice</t>
  </si>
  <si>
    <t>Kněžičky</t>
  </si>
  <si>
    <t>Kolaje</t>
  </si>
  <si>
    <t>Kostelní Lhota</t>
  </si>
  <si>
    <t>Kostomlátky</t>
  </si>
  <si>
    <t>Kostomlaty nad Labem</t>
  </si>
  <si>
    <t>Košík</t>
  </si>
  <si>
    <t>Kounice</t>
  </si>
  <si>
    <t>Kouty</t>
  </si>
  <si>
    <t>Kovanice</t>
  </si>
  <si>
    <t>Křečkov</t>
  </si>
  <si>
    <t>Křinec</t>
  </si>
  <si>
    <t>Libice nad Cidlinou</t>
  </si>
  <si>
    <t>Loučeň</t>
  </si>
  <si>
    <t>Lysá nad Labem</t>
  </si>
  <si>
    <t>Mcely</t>
  </si>
  <si>
    <t>Městec Králové</t>
  </si>
  <si>
    <t>Milčice</t>
  </si>
  <si>
    <t>Milovice</t>
  </si>
  <si>
    <t>Netřebice</t>
  </si>
  <si>
    <t>Nový Dvůr</t>
  </si>
  <si>
    <t>Odřepsy</t>
  </si>
  <si>
    <t>Okřínek</t>
  </si>
  <si>
    <t>Opočnice</t>
  </si>
  <si>
    <t>Opolany</t>
  </si>
  <si>
    <t>Oseček</t>
  </si>
  <si>
    <t>Oskořínek</t>
  </si>
  <si>
    <t>Ostrá</t>
  </si>
  <si>
    <t>Pátek</t>
  </si>
  <si>
    <t>Písková Lhota</t>
  </si>
  <si>
    <t>Písty</t>
  </si>
  <si>
    <t>Poděbrady</t>
  </si>
  <si>
    <t>Podmoky</t>
  </si>
  <si>
    <t>Přerov nad Labem</t>
  </si>
  <si>
    <t>Rožďalovice</t>
  </si>
  <si>
    <t>Sadská</t>
  </si>
  <si>
    <t>Sány</t>
  </si>
  <si>
    <t>Seletice</t>
  </si>
  <si>
    <t>Semice</t>
  </si>
  <si>
    <t>Senice</t>
  </si>
  <si>
    <t>Sloveč</t>
  </si>
  <si>
    <t>Sokoleč</t>
  </si>
  <si>
    <t>Stará Lysá</t>
  </si>
  <si>
    <t>Starý Vestec</t>
  </si>
  <si>
    <t>Straky</t>
  </si>
  <si>
    <t>Stratov</t>
  </si>
  <si>
    <t>Třebestovice</t>
  </si>
  <si>
    <t>Úmyslovice</t>
  </si>
  <si>
    <t>Velenice</t>
  </si>
  <si>
    <t>Velenka</t>
  </si>
  <si>
    <t>Vestec</t>
  </si>
  <si>
    <t>Vlkov pod Oškobrhem</t>
  </si>
  <si>
    <t>Vrbice</t>
  </si>
  <si>
    <t>Vrbová Lhota</t>
  </si>
  <si>
    <t>Vykáň</t>
  </si>
  <si>
    <t>Záhornice</t>
  </si>
  <si>
    <t>Zbožíčko</t>
  </si>
  <si>
    <t>Zvěřínek</t>
  </si>
  <si>
    <t>Žitovlice</t>
  </si>
  <si>
    <t>Bojanovice</t>
  </si>
  <si>
    <t>Bratřínov</t>
  </si>
  <si>
    <t>Březová-Oleško</t>
  </si>
  <si>
    <t>Buš</t>
  </si>
  <si>
    <t>Černolice</t>
  </si>
  <si>
    <t>Černošice</t>
  </si>
  <si>
    <t>Číčovice</t>
  </si>
  <si>
    <t>Čisovice</t>
  </si>
  <si>
    <t>Davle</t>
  </si>
  <si>
    <t>Dobrovíz</t>
  </si>
  <si>
    <t>Dobříč</t>
  </si>
  <si>
    <t>Dobřichovice</t>
  </si>
  <si>
    <t>Dolní Břežany</t>
  </si>
  <si>
    <t>Drahelčice</t>
  </si>
  <si>
    <t>Holubice</t>
  </si>
  <si>
    <t>Horoměřice</t>
  </si>
  <si>
    <t>Hostivice</t>
  </si>
  <si>
    <t>Hvozdnice</t>
  </si>
  <si>
    <t>Choteč</t>
  </si>
  <si>
    <t>Chýně</t>
  </si>
  <si>
    <t>Chýnice</t>
  </si>
  <si>
    <t>Jeneč</t>
  </si>
  <si>
    <t>Jesenice</t>
  </si>
  <si>
    <t>Jílové u Prahy</t>
  </si>
  <si>
    <t>Jíloviště</t>
  </si>
  <si>
    <t>Jinočany</t>
  </si>
  <si>
    <t>Kamenný Přívoz</t>
  </si>
  <si>
    <t>Karlík</t>
  </si>
  <si>
    <t>Klínec</t>
  </si>
  <si>
    <t>Kněževes</t>
  </si>
  <si>
    <t>Kosoř</t>
  </si>
  <si>
    <t>Kytín</t>
  </si>
  <si>
    <t>Lety</t>
  </si>
  <si>
    <t>Libčice nad Vltavou</t>
  </si>
  <si>
    <t>Libeř</t>
  </si>
  <si>
    <t>Lichoceves</t>
  </si>
  <si>
    <t>Líšnice</t>
  </si>
  <si>
    <t>Měchenice</t>
  </si>
  <si>
    <t>Mníšek pod Brdy</t>
  </si>
  <si>
    <t>Nučice</t>
  </si>
  <si>
    <t>Ohrobec</t>
  </si>
  <si>
    <t>Okoř</t>
  </si>
  <si>
    <t>Okrouhlo</t>
  </si>
  <si>
    <t>Ořech</t>
  </si>
  <si>
    <t>Petrov</t>
  </si>
  <si>
    <t>Pohoří</t>
  </si>
  <si>
    <t>Průhonice</t>
  </si>
  <si>
    <t>Psáry</t>
  </si>
  <si>
    <t>Ptice</t>
  </si>
  <si>
    <t>Roblín</t>
  </si>
  <si>
    <t>Roztoky</t>
  </si>
  <si>
    <t>Rudná</t>
  </si>
  <si>
    <t>Řevnice</t>
  </si>
  <si>
    <t>Řitka</t>
  </si>
  <si>
    <t>Slapy</t>
  </si>
  <si>
    <t>Statenice</t>
  </si>
  <si>
    <t>Středokluky</t>
  </si>
  <si>
    <t>Svrkyně</t>
  </si>
  <si>
    <t>Štěchovice</t>
  </si>
  <si>
    <t>Tachlovice</t>
  </si>
  <si>
    <t>Trnová</t>
  </si>
  <si>
    <t>Třebotov</t>
  </si>
  <si>
    <t>Tuchoměřice</t>
  </si>
  <si>
    <t>Tursko</t>
  </si>
  <si>
    <t>Úholičky</t>
  </si>
  <si>
    <t>Úhonice</t>
  </si>
  <si>
    <t>Únětice</t>
  </si>
  <si>
    <t>Velké Přílepy</t>
  </si>
  <si>
    <t>Vonoklasy</t>
  </si>
  <si>
    <t>Vrané nad Vltavou</t>
  </si>
  <si>
    <t>Všenory</t>
  </si>
  <si>
    <t>Zahořany</t>
  </si>
  <si>
    <t>Zbuzany</t>
  </si>
  <si>
    <t>Zlatníky-Hodkovice</t>
  </si>
  <si>
    <t>Zvole</t>
  </si>
  <si>
    <t>Bezděkov pod Třemšínem</t>
  </si>
  <si>
    <t>Bohostice</t>
  </si>
  <si>
    <t>Bohutín</t>
  </si>
  <si>
    <t>Borotice</t>
  </si>
  <si>
    <t>Bratkovice</t>
  </si>
  <si>
    <t>Březnice</t>
  </si>
  <si>
    <t>Buková u Příbramě</t>
  </si>
  <si>
    <t>Cetyně</t>
  </si>
  <si>
    <t>Čenkov</t>
  </si>
  <si>
    <t>Čím</t>
  </si>
  <si>
    <t>Daleké Dušníky</t>
  </si>
  <si>
    <t>Dlouhá Lhota</t>
  </si>
  <si>
    <t>Dobříš</t>
  </si>
  <si>
    <t>Dolní Hbity</t>
  </si>
  <si>
    <t>Drahenice</t>
  </si>
  <si>
    <t>Drahlín</t>
  </si>
  <si>
    <t>Drásov</t>
  </si>
  <si>
    <t>Drevníky</t>
  </si>
  <si>
    <t>Drhovy</t>
  </si>
  <si>
    <t>Dubenec</t>
  </si>
  <si>
    <t>Dublovice</t>
  </si>
  <si>
    <t>Dubno</t>
  </si>
  <si>
    <t>Háje</t>
  </si>
  <si>
    <t>Hluboš</t>
  </si>
  <si>
    <t>Hlubyně</t>
  </si>
  <si>
    <t>Horčápsko</t>
  </si>
  <si>
    <t>Hřiměždice</t>
  </si>
  <si>
    <t>Hudčice</t>
  </si>
  <si>
    <t>Hvožďany</t>
  </si>
  <si>
    <t>Chotilsko</t>
  </si>
  <si>
    <t>Chraštice</t>
  </si>
  <si>
    <t>Jablonná</t>
  </si>
  <si>
    <t>Jince</t>
  </si>
  <si>
    <t>Kamýk nad Vltavou</t>
  </si>
  <si>
    <t>Klučenice</t>
  </si>
  <si>
    <t>Kňovice</t>
  </si>
  <si>
    <t>Korkyně</t>
  </si>
  <si>
    <t>Kosova Hora</t>
  </si>
  <si>
    <t>Kotenčice</t>
  </si>
  <si>
    <t>Koupě</t>
  </si>
  <si>
    <t>Kozárovice</t>
  </si>
  <si>
    <t>Krásná Hora nad Vltavou</t>
  </si>
  <si>
    <t>Křepenice</t>
  </si>
  <si>
    <t>Křešín</t>
  </si>
  <si>
    <t>Láz</t>
  </si>
  <si>
    <t>Lazsko</t>
  </si>
  <si>
    <t>Lešetice</t>
  </si>
  <si>
    <t>Lhota u Příbramě</t>
  </si>
  <si>
    <t>Malá Hraštice</t>
  </si>
  <si>
    <t>Milešov</t>
  </si>
  <si>
    <t>Milín</t>
  </si>
  <si>
    <t>Modřovice</t>
  </si>
  <si>
    <t>Mokrovraty</t>
  </si>
  <si>
    <t>Nalžovice</t>
  </si>
  <si>
    <t>Narysov</t>
  </si>
  <si>
    <t>Nečín</t>
  </si>
  <si>
    <t>Nedrahovice</t>
  </si>
  <si>
    <t>Nechvalice</t>
  </si>
  <si>
    <t>Nepomuk</t>
  </si>
  <si>
    <t>Nestrašovice</t>
  </si>
  <si>
    <t>Nová Ves pod Pleší</t>
  </si>
  <si>
    <t>Nový Knín</t>
  </si>
  <si>
    <t>Občov</t>
  </si>
  <si>
    <t>Obecnice</t>
  </si>
  <si>
    <t>Obory</t>
  </si>
  <si>
    <t>Obořiště</t>
  </si>
  <si>
    <t>Ohrazenice</t>
  </si>
  <si>
    <t>Osečany</t>
  </si>
  <si>
    <t>Ouběnice</t>
  </si>
  <si>
    <t>Pečice</t>
  </si>
  <si>
    <t>Petrovice</t>
  </si>
  <si>
    <t>Pičín</t>
  </si>
  <si>
    <t>Počaply</t>
  </si>
  <si>
    <t>Počepice</t>
  </si>
  <si>
    <t>Podlesí</t>
  </si>
  <si>
    <t>Prosenická Lhota</t>
  </si>
  <si>
    <t>Příčovy</t>
  </si>
  <si>
    <t>Radětice</t>
  </si>
  <si>
    <t>Radíč</t>
  </si>
  <si>
    <t>Rosovice</t>
  </si>
  <si>
    <t>Rožmitál pod Třemšínem</t>
  </si>
  <si>
    <t>Rybníky</t>
  </si>
  <si>
    <t>Sádek</t>
  </si>
  <si>
    <t>Sedlčany</t>
  </si>
  <si>
    <t>Sedlec-Prčice</t>
  </si>
  <si>
    <t>Sedlice</t>
  </si>
  <si>
    <t>Smolotely</t>
  </si>
  <si>
    <t>Solenice</t>
  </si>
  <si>
    <t>Stará Huť</t>
  </si>
  <si>
    <t>Starosedlský Hrádek</t>
  </si>
  <si>
    <t>Suchodol</t>
  </si>
  <si>
    <t>Svaté Pole</t>
  </si>
  <si>
    <t>Svatý Jan</t>
  </si>
  <si>
    <t>Štětkovice</t>
  </si>
  <si>
    <t>Těchařovice</t>
  </si>
  <si>
    <t>Tochovice</t>
  </si>
  <si>
    <t>Trhové Dušníky</t>
  </si>
  <si>
    <t>Třebsko</t>
  </si>
  <si>
    <t>Tušovice</t>
  </si>
  <si>
    <t>Velká Lečice</t>
  </si>
  <si>
    <t>Věšín</t>
  </si>
  <si>
    <t>Višňová</t>
  </si>
  <si>
    <t>Volenice</t>
  </si>
  <si>
    <t>Voznice</t>
  </si>
  <si>
    <t>Vrančice</t>
  </si>
  <si>
    <t>Vranovice</t>
  </si>
  <si>
    <t>Vševily</t>
  </si>
  <si>
    <t>Vysoká u Příbramě</t>
  </si>
  <si>
    <t>Vysoký Chlumec</t>
  </si>
  <si>
    <t>Zalužany</t>
  </si>
  <si>
    <t>Zbenice</t>
  </si>
  <si>
    <t>Zduchovice</t>
  </si>
  <si>
    <t>Županovice</t>
  </si>
  <si>
    <t>Bdín</t>
  </si>
  <si>
    <t>Branov</t>
  </si>
  <si>
    <t>Břežany</t>
  </si>
  <si>
    <t>Čistá</t>
  </si>
  <si>
    <t>Děkov</t>
  </si>
  <si>
    <t>Drahouš</t>
  </si>
  <si>
    <t>Hořesedly</t>
  </si>
  <si>
    <t>Hořovičky</t>
  </si>
  <si>
    <t>Hracholusky</t>
  </si>
  <si>
    <t>Hřebečníky</t>
  </si>
  <si>
    <t>Hředle</t>
  </si>
  <si>
    <t>Hvozd</t>
  </si>
  <si>
    <t>Janov</t>
  </si>
  <si>
    <t>Kalivody</t>
  </si>
  <si>
    <t>Karlova Ves</t>
  </si>
  <si>
    <t>Kolešov</t>
  </si>
  <si>
    <t>Kolešovice</t>
  </si>
  <si>
    <t>Kounov</t>
  </si>
  <si>
    <t>Kozojedy</t>
  </si>
  <si>
    <t>Krakov</t>
  </si>
  <si>
    <t>Krakovec</t>
  </si>
  <si>
    <t>Kroučová</t>
  </si>
  <si>
    <t>Krty</t>
  </si>
  <si>
    <t>Krušovice</t>
  </si>
  <si>
    <t>Křivoklát</t>
  </si>
  <si>
    <t>Lašovice</t>
  </si>
  <si>
    <t>Lišany</t>
  </si>
  <si>
    <t>Lubná</t>
  </si>
  <si>
    <t>Lužná</t>
  </si>
  <si>
    <t>Malinová</t>
  </si>
  <si>
    <t>Městečko</t>
  </si>
  <si>
    <t>Milostín</t>
  </si>
  <si>
    <t>Milý</t>
  </si>
  <si>
    <t>Mšec</t>
  </si>
  <si>
    <t>Mšecké Žehrovice</t>
  </si>
  <si>
    <t>Mutějovice</t>
  </si>
  <si>
    <t>Nesuchyně</t>
  </si>
  <si>
    <t>Nezabudice</t>
  </si>
  <si>
    <t>Nové Strašecí</t>
  </si>
  <si>
    <t>Nový Dům</t>
  </si>
  <si>
    <t>Olešná</t>
  </si>
  <si>
    <t>Oráčov</t>
  </si>
  <si>
    <t>Panoší Újezd</t>
  </si>
  <si>
    <t>Pavlíkov</t>
  </si>
  <si>
    <t>Pochvalov</t>
  </si>
  <si>
    <t>Přerubenice</t>
  </si>
  <si>
    <t>Příčina</t>
  </si>
  <si>
    <t>Přílepy</t>
  </si>
  <si>
    <t>Pšovlky</t>
  </si>
  <si>
    <t>Pustověty</t>
  </si>
  <si>
    <t>Račice</t>
  </si>
  <si>
    <t>Ruda</t>
  </si>
  <si>
    <t>Rynholec</t>
  </si>
  <si>
    <t>Řeřichy</t>
  </si>
  <si>
    <t>Řevničov</t>
  </si>
  <si>
    <t>Senec</t>
  </si>
  <si>
    <t>Senomaty</t>
  </si>
  <si>
    <t>Skryje</t>
  </si>
  <si>
    <t>Slabce</t>
  </si>
  <si>
    <t>Smilovice</t>
  </si>
  <si>
    <t>Srbeč</t>
  </si>
  <si>
    <t>Svojetín</t>
  </si>
  <si>
    <t>Sýkořice</t>
  </si>
  <si>
    <t>Šanov</t>
  </si>
  <si>
    <t>Šípy</t>
  </si>
  <si>
    <t>Švihov</t>
  </si>
  <si>
    <t>Třeboc</t>
  </si>
  <si>
    <t>Třtice</t>
  </si>
  <si>
    <t>Václavy</t>
  </si>
  <si>
    <t>Velká Buková</t>
  </si>
  <si>
    <t>Velká Chmelištná</t>
  </si>
  <si>
    <t>Všesulov</t>
  </si>
  <si>
    <t>Zavidov</t>
  </si>
  <si>
    <t>Zbečno</t>
  </si>
  <si>
    <t>Žďár</t>
  </si>
  <si>
    <t>Bavoryně</t>
  </si>
  <si>
    <t>Běštín</t>
  </si>
  <si>
    <t>Broumy</t>
  </si>
  <si>
    <t>Březová</t>
  </si>
  <si>
    <t>Bubovice</t>
  </si>
  <si>
    <t>Bykoš</t>
  </si>
  <si>
    <t>Bzová</t>
  </si>
  <si>
    <t>Cerhovice</t>
  </si>
  <si>
    <t>Drozdov</t>
  </si>
  <si>
    <t>Felbabka</t>
  </si>
  <si>
    <t>Hlásná Třebaň</t>
  </si>
  <si>
    <t>Hořovice</t>
  </si>
  <si>
    <t>Hostomice</t>
  </si>
  <si>
    <t>Hudlice</t>
  </si>
  <si>
    <t>Hvozdec</t>
  </si>
  <si>
    <t>Hýskov</t>
  </si>
  <si>
    <t>Chaloupky</t>
  </si>
  <si>
    <t>Chlustina</t>
  </si>
  <si>
    <t>Chodouň</t>
  </si>
  <si>
    <t>Chrustenice</t>
  </si>
  <si>
    <t>Chyňava</t>
  </si>
  <si>
    <t>Jivina</t>
  </si>
  <si>
    <t>Karlštejn</t>
  </si>
  <si>
    <t>Komárov</t>
  </si>
  <si>
    <t>Koněprusy</t>
  </si>
  <si>
    <t>Korno</t>
  </si>
  <si>
    <t>Kotopeky</t>
  </si>
  <si>
    <t>Králův Dvůr</t>
  </si>
  <si>
    <t>Kublov</t>
  </si>
  <si>
    <t>Lážovice</t>
  </si>
  <si>
    <t>Libomyšl</t>
  </si>
  <si>
    <t>Liteň</t>
  </si>
  <si>
    <t>Loděnice</t>
  </si>
  <si>
    <t>Lochovice</t>
  </si>
  <si>
    <t>Lužce</t>
  </si>
  <si>
    <t>Malá Víska</t>
  </si>
  <si>
    <t>Málkov</t>
  </si>
  <si>
    <t>Měňany</t>
  </si>
  <si>
    <t>Mezouň</t>
  </si>
  <si>
    <t>Mořina</t>
  </si>
  <si>
    <t>Mořinka</t>
  </si>
  <si>
    <t>Nenačovice</t>
  </si>
  <si>
    <t>Nesvačily</t>
  </si>
  <si>
    <t>Neumětely</t>
  </si>
  <si>
    <t>Nižbor</t>
  </si>
  <si>
    <t>Nový Jáchymov</t>
  </si>
  <si>
    <t>Osek</t>
  </si>
  <si>
    <t>Osov</t>
  </si>
  <si>
    <t>Otmíče</t>
  </si>
  <si>
    <t>Otročiněves</t>
  </si>
  <si>
    <t>Podbrdy</t>
  </si>
  <si>
    <t>Podluhy</t>
  </si>
  <si>
    <t>Praskolesy</t>
  </si>
  <si>
    <t>Rpety</t>
  </si>
  <si>
    <t>Skřipel</t>
  </si>
  <si>
    <t>Skuhrov</t>
  </si>
  <si>
    <t>Srbsko</t>
  </si>
  <si>
    <t>Stašov</t>
  </si>
  <si>
    <t>Suchomasty</t>
  </si>
  <si>
    <t>Svatá</t>
  </si>
  <si>
    <t>Svatý Jan pod Skalou</t>
  </si>
  <si>
    <t>Svinaře</t>
  </si>
  <si>
    <t>Tetín</t>
  </si>
  <si>
    <t>Tlustice</t>
  </si>
  <si>
    <t>Tmaň</t>
  </si>
  <si>
    <t>Točník</t>
  </si>
  <si>
    <t>Trubín</t>
  </si>
  <si>
    <t>Trubská</t>
  </si>
  <si>
    <t>Újezd</t>
  </si>
  <si>
    <t>Velký Chlumec</t>
  </si>
  <si>
    <t>Vižina</t>
  </si>
  <si>
    <t>Vráž</t>
  </si>
  <si>
    <t>Všeradice</t>
  </si>
  <si>
    <t>Zadní Třebaň</t>
  </si>
  <si>
    <t>Zaječov</t>
  </si>
  <si>
    <t>Záluží</t>
  </si>
  <si>
    <t>Zdice</t>
  </si>
  <si>
    <t>Žebrák</t>
  </si>
  <si>
    <t>Železná</t>
  </si>
  <si>
    <r>
      <t xml:space="preserve">Výběr hodnoty ve sloupci </t>
    </r>
    <r>
      <rPr>
        <b/>
        <sz val="11"/>
        <rFont val="Calibri"/>
        <family val="2"/>
        <charset val="238"/>
        <scheme val="minor"/>
      </rPr>
      <t>"AL"</t>
    </r>
    <r>
      <rPr>
        <sz val="11"/>
        <color theme="1"/>
        <rFont val="Calibri"/>
        <family val="2"/>
        <charset val="238"/>
        <scheme val="minor"/>
      </rPr>
      <t>, Identifikátor - popis sloupce</t>
    </r>
    <r>
      <rPr>
        <sz val="11"/>
        <color rgb="FF0000FF"/>
        <rFont val="Calibri"/>
        <family val="2"/>
        <charset val="238"/>
        <scheme val="minor"/>
      </rPr>
      <t xml:space="preserve"> </t>
    </r>
    <r>
      <rPr>
        <b/>
        <sz val="11"/>
        <color rgb="FF0000FF"/>
        <rFont val="Calibri"/>
        <family val="2"/>
        <charset val="238"/>
        <scheme val="minor"/>
      </rPr>
      <t xml:space="preserve">"UCDOS" </t>
    </r>
    <r>
      <rPr>
        <sz val="11"/>
        <color theme="1"/>
        <rFont val="Calibri"/>
        <family val="2"/>
        <charset val="238"/>
        <scheme val="minor"/>
      </rPr>
      <t xml:space="preserve">= </t>
    </r>
    <r>
      <rPr>
        <sz val="11"/>
        <color rgb="FF0000FF"/>
        <rFont val="Calibri"/>
        <family val="2"/>
        <charset val="238"/>
        <scheme val="minor"/>
      </rPr>
      <t>Počet dosažitelných uchazečů</t>
    </r>
    <r>
      <rPr>
        <sz val="11"/>
        <color theme="1"/>
        <rFont val="Calibri"/>
        <family val="2"/>
        <charset val="238"/>
        <scheme val="minor"/>
      </rPr>
      <t xml:space="preserve"> (</t>
    </r>
    <r>
      <rPr>
        <i/>
        <sz val="11"/>
        <color theme="1"/>
        <rFont val="Calibri"/>
        <family val="2"/>
        <charset val="238"/>
        <scheme val="minor"/>
      </rPr>
      <t>Jedná se o uchazeče ve věku 15-64 let</t>
    </r>
    <r>
      <rPr>
        <sz val="11"/>
        <color theme="1"/>
        <rFont val="Calibri"/>
        <family val="2"/>
        <charset val="238"/>
        <scheme val="minor"/>
      </rPr>
      <t>).</t>
    </r>
  </si>
  <si>
    <r>
      <t xml:space="preserve">Výběr hodnoty ve sloupci </t>
    </r>
    <r>
      <rPr>
        <b/>
        <sz val="11"/>
        <rFont val="Calibri"/>
        <family val="2"/>
        <charset val="238"/>
        <scheme val="minor"/>
      </rPr>
      <t>"AN"</t>
    </r>
    <r>
      <rPr>
        <sz val="11"/>
        <color theme="1"/>
        <rFont val="Calibri"/>
        <family val="2"/>
        <charset val="238"/>
        <scheme val="minor"/>
      </rPr>
      <t>, Identifikátor - popis sloupce</t>
    </r>
    <r>
      <rPr>
        <sz val="11"/>
        <color rgb="FF0000FF"/>
        <rFont val="Calibri"/>
        <family val="2"/>
        <charset val="238"/>
        <scheme val="minor"/>
      </rPr>
      <t xml:space="preserve"> </t>
    </r>
    <r>
      <rPr>
        <b/>
        <sz val="11"/>
        <color rgb="FF0000FF"/>
        <rFont val="Calibri"/>
        <family val="2"/>
        <charset val="238"/>
        <scheme val="minor"/>
      </rPr>
      <t xml:space="preserve">"UCDOSPN" </t>
    </r>
    <r>
      <rPr>
        <sz val="11"/>
        <color theme="1"/>
        <rFont val="Calibri"/>
        <family val="2"/>
        <charset val="238"/>
        <scheme val="minor"/>
      </rPr>
      <t xml:space="preserve">= </t>
    </r>
    <r>
      <rPr>
        <sz val="11"/>
        <color rgb="FF0000FF"/>
        <rFont val="Calibri"/>
        <family val="2"/>
        <charset val="238"/>
        <scheme val="minor"/>
      </rPr>
      <t xml:space="preserve">Podíl nezaměstnaných osob z dosažitelných uchazečů v %. </t>
    </r>
    <r>
      <rPr>
        <sz val="11"/>
        <rFont val="Calibri"/>
        <family val="2"/>
        <charset val="238"/>
        <scheme val="minor"/>
      </rPr>
      <t xml:space="preserve"> (</t>
    </r>
    <r>
      <rPr>
        <i/>
        <sz val="11"/>
        <rFont val="Calibri"/>
        <family val="2"/>
        <charset val="238"/>
        <scheme val="minor"/>
      </rPr>
      <t>100*UCDOS/Počet obyvatel ve věku 15-64 let v dané obci</t>
    </r>
    <r>
      <rPr>
        <sz val="11"/>
        <rFont val="Calibri"/>
        <family val="2"/>
        <charset val="238"/>
        <scheme val="minor"/>
      </rPr>
      <t xml:space="preserve">) </t>
    </r>
  </si>
  <si>
    <t>Výběr hodnot ze statistiky GIS 0_prostorová analýza</t>
  </si>
  <si>
    <t>Babice</t>
  </si>
  <si>
    <t>Bašť</t>
  </si>
  <si>
    <t>Borek</t>
  </si>
  <si>
    <t>Bořanovice</t>
  </si>
  <si>
    <t>Brandýs nad Labem-Stará Boleslav</t>
  </si>
  <si>
    <t>Brázdim</t>
  </si>
  <si>
    <t>Březí</t>
  </si>
  <si>
    <t>Čelákovice</t>
  </si>
  <si>
    <t>Černé Voděrady</t>
  </si>
  <si>
    <t>Čestlice</t>
  </si>
  <si>
    <t>Dobročovice</t>
  </si>
  <si>
    <t>Dobřejovice</t>
  </si>
  <si>
    <t>Doubek</t>
  </si>
  <si>
    <t>Dřevčice</t>
  </si>
  <si>
    <t>Dřísy</t>
  </si>
  <si>
    <t>Herink</t>
  </si>
  <si>
    <t>Hlavenec</t>
  </si>
  <si>
    <t>Horoušany</t>
  </si>
  <si>
    <t>Hovorčovice</t>
  </si>
  <si>
    <t>Hrusice</t>
  </si>
  <si>
    <t>Husinec</t>
  </si>
  <si>
    <t>Jenštejn</t>
  </si>
  <si>
    <t>Jevany</t>
  </si>
  <si>
    <t>Jirny</t>
  </si>
  <si>
    <t>Kaliště</t>
  </si>
  <si>
    <t>Kamenice</t>
  </si>
  <si>
    <t>Káraný</t>
  </si>
  <si>
    <t>Klecany</t>
  </si>
  <si>
    <t>Klíčany</t>
  </si>
  <si>
    <t>Klokočná</t>
  </si>
  <si>
    <t>Konětopy</t>
  </si>
  <si>
    <t>Konojedy</t>
  </si>
  <si>
    <t>Kostelec nad Černými lesy</t>
  </si>
  <si>
    <t>Kostelec u Křížků</t>
  </si>
  <si>
    <t>Kostelní Hlavno</t>
  </si>
  <si>
    <t>Křenek</t>
  </si>
  <si>
    <t>Křenice</t>
  </si>
  <si>
    <t>Křížkový Újezdec</t>
  </si>
  <si>
    <t>Kunice</t>
  </si>
  <si>
    <t>Květnice</t>
  </si>
  <si>
    <t>Lázně Toušeň</t>
  </si>
  <si>
    <t>Líbeznice</t>
  </si>
  <si>
    <t>Louňovice</t>
  </si>
  <si>
    <t>Máslovice</t>
  </si>
  <si>
    <t>Měšice</t>
  </si>
  <si>
    <t>Mirošovice</t>
  </si>
  <si>
    <t>Modletice</t>
  </si>
  <si>
    <t>Mochov</t>
  </si>
  <si>
    <t>Mratín</t>
  </si>
  <si>
    <t>Mukařov</t>
  </si>
  <si>
    <t>Nehvizdy</t>
  </si>
  <si>
    <t>Nový Vestec</t>
  </si>
  <si>
    <t>Nupaky</t>
  </si>
  <si>
    <t>Odolena Voda</t>
  </si>
  <si>
    <t>Oleška</t>
  </si>
  <si>
    <t>Ondřejov</t>
  </si>
  <si>
    <t>Oplany</t>
  </si>
  <si>
    <t>Panenské Břežany</t>
  </si>
  <si>
    <t>Pětihosty</t>
  </si>
  <si>
    <t>Petříkov</t>
  </si>
  <si>
    <t>Podolanka</t>
  </si>
  <si>
    <t>Polerady</t>
  </si>
  <si>
    <t>Popovičky</t>
  </si>
  <si>
    <t>Prusice</t>
  </si>
  <si>
    <t>Předboj</t>
  </si>
  <si>
    <t>Přezletice</t>
  </si>
  <si>
    <t>Radějovice</t>
  </si>
  <si>
    <t>Radonice</t>
  </si>
  <si>
    <t>Říčany</t>
  </si>
  <si>
    <t>Sedlec</t>
  </si>
  <si>
    <t>Senohraby</t>
  </si>
  <si>
    <t>Sibřina</t>
  </si>
  <si>
    <t>Sluhy</t>
  </si>
  <si>
    <t>Sluštice</t>
  </si>
  <si>
    <t>Strančice</t>
  </si>
  <si>
    <t>Stříbrná Skalice</t>
  </si>
  <si>
    <t>Sudovo Hlavno</t>
  </si>
  <si>
    <t>Sulice</t>
  </si>
  <si>
    <t>Svémyslice</t>
  </si>
  <si>
    <t>Světice</t>
  </si>
  <si>
    <t>Svojetice</t>
  </si>
  <si>
    <t>Šestajovice</t>
  </si>
  <si>
    <t>Škvorec</t>
  </si>
  <si>
    <t>Štíhlice</t>
  </si>
  <si>
    <t>Tehovec</t>
  </si>
  <si>
    <t>Úvaly</t>
  </si>
  <si>
    <t>Veleň</t>
  </si>
  <si>
    <t>Veliká Ves</t>
  </si>
  <si>
    <t>Velké Popovice</t>
  </si>
  <si>
    <t>Větrušice</t>
  </si>
  <si>
    <t>Vlkančice</t>
  </si>
  <si>
    <t>Vodochody</t>
  </si>
  <si>
    <t>Všestary</t>
  </si>
  <si>
    <t>Vyšehořovice</t>
  </si>
  <si>
    <t>Výžerky</t>
  </si>
  <si>
    <t>Vyžlovka</t>
  </si>
  <si>
    <t>Zápy</t>
  </si>
  <si>
    <t>Záryby</t>
  </si>
  <si>
    <t>Zdiby</t>
  </si>
  <si>
    <t>Zeleneč</t>
  </si>
  <si>
    <t>Zlatá</t>
  </si>
  <si>
    <t>Zlonín</t>
  </si>
  <si>
    <t>Zvánovice</t>
  </si>
  <si>
    <t>Bakov nad Jizerou</t>
  </si>
  <si>
    <t>Bělá pod Bezdězem</t>
  </si>
  <si>
    <t>Benátky nad Jizerou</t>
  </si>
  <si>
    <t>Bezno</t>
  </si>
  <si>
    <t>Bílá Hlína</t>
  </si>
  <si>
    <t>Bítouchov</t>
  </si>
  <si>
    <t>Boreč</t>
  </si>
  <si>
    <t>Boseň</t>
  </si>
  <si>
    <t>Bradlec</t>
  </si>
  <si>
    <t>Branžež</t>
  </si>
  <si>
    <t>Brodce</t>
  </si>
  <si>
    <t>Březina</t>
  </si>
  <si>
    <t>Březno</t>
  </si>
  <si>
    <t>Březovice</t>
  </si>
  <si>
    <t>Bukovno</t>
  </si>
  <si>
    <t>Ctiměřice</t>
  </si>
  <si>
    <t>Čachovice</t>
  </si>
  <si>
    <t>Dalovice</t>
  </si>
  <si>
    <t>Dobrovice</t>
  </si>
  <si>
    <t>Dobšín</t>
  </si>
  <si>
    <t>Dolní Bousov</t>
  </si>
  <si>
    <t>Dolní Krupá</t>
  </si>
  <si>
    <t>Dolní Slivno</t>
  </si>
  <si>
    <t>Dolní Stakory</t>
  </si>
  <si>
    <t>Domousnice</t>
  </si>
  <si>
    <t>Doubravička</t>
  </si>
  <si>
    <t>Horky nad Jizerou</t>
  </si>
  <si>
    <t>Horní Bukovina</t>
  </si>
  <si>
    <t>Horní Slivno</t>
  </si>
  <si>
    <t>Hrdlořezy</t>
  </si>
  <si>
    <t>Hrušov</t>
  </si>
  <si>
    <t>Husí Lhota</t>
  </si>
  <si>
    <t>Charvatce</t>
  </si>
  <si>
    <t>Chocnějovice</t>
  </si>
  <si>
    <t>Chotětov</t>
  </si>
  <si>
    <t>Chudíř</t>
  </si>
  <si>
    <t>Jabkenice</t>
  </si>
  <si>
    <t>Jizerní Vtelno</t>
  </si>
  <si>
    <t>Josefův Důl</t>
  </si>
  <si>
    <t>Katusice</t>
  </si>
  <si>
    <t>Klášter Hradiště nad Jizerou</t>
  </si>
  <si>
    <t>Kněžmost</t>
  </si>
  <si>
    <t>Kochánky</t>
  </si>
  <si>
    <t>Kolomuty</t>
  </si>
  <si>
    <t>Koryta</t>
  </si>
  <si>
    <t>Kosmonosy</t>
  </si>
  <si>
    <t>Kosořice</t>
  </si>
  <si>
    <t>Košátky</t>
  </si>
  <si>
    <t>Kováň</t>
  </si>
  <si>
    <t>Kovanec</t>
  </si>
  <si>
    <t>Krásná Ves</t>
  </si>
  <si>
    <t>Krnsko</t>
  </si>
  <si>
    <t>Kropáčova Vrutice</t>
  </si>
  <si>
    <t>Lhotky</t>
  </si>
  <si>
    <t>Lipník</t>
  </si>
  <si>
    <t>Loukov</t>
  </si>
  <si>
    <t>Loukovec</t>
  </si>
  <si>
    <t>Luštěnice</t>
  </si>
  <si>
    <t>Mečeříž</t>
  </si>
  <si>
    <t>Mnichovo Hradiště</t>
  </si>
  <si>
    <t>Mohelnice nad Jizerou</t>
  </si>
  <si>
    <t>Nemyslovice</t>
  </si>
  <si>
    <t>Nepřevázka</t>
  </si>
  <si>
    <t>Neveklovice</t>
  </si>
  <si>
    <t>Niměřice</t>
  </si>
  <si>
    <t>Nová Telib</t>
  </si>
  <si>
    <t>Nová Ves u Bakova</t>
  </si>
  <si>
    <t>Obrubce</t>
  </si>
  <si>
    <t>Obruby</t>
  </si>
  <si>
    <t>Pěčice</t>
  </si>
  <si>
    <t>Pětikozly</t>
  </si>
  <si>
    <t>Petkovy</t>
  </si>
  <si>
    <t>Plazy</t>
  </si>
  <si>
    <t>Plužná</t>
  </si>
  <si>
    <t>Prodašice</t>
  </si>
  <si>
    <t>Předměřice nad Jizerou</t>
  </si>
  <si>
    <t>Přepeře</t>
  </si>
  <si>
    <t>Ptýrov</t>
  </si>
  <si>
    <t>Rabakov</t>
  </si>
  <si>
    <t>Rohatsko</t>
  </si>
  <si>
    <t>Rokytá</t>
  </si>
  <si>
    <t>Rokytovec</t>
  </si>
  <si>
    <t>Řepov</t>
  </si>
  <si>
    <t>Řitonice</t>
  </si>
  <si>
    <t>Semčice</t>
  </si>
  <si>
    <t>Sezemice</t>
  </si>
  <si>
    <t>Skalsko</t>
  </si>
  <si>
    <t>Skorkov</t>
  </si>
  <si>
    <t>Sojovice</t>
  </si>
  <si>
    <t>Sovínky</t>
  </si>
  <si>
    <t>Strašnov</t>
  </si>
  <si>
    <t>Strážiště</t>
  </si>
  <si>
    <t>Strenice</t>
  </si>
  <si>
    <t>Sudoměř</t>
  </si>
  <si>
    <t>Sukorady</t>
  </si>
  <si>
    <t>Tuřice</t>
  </si>
  <si>
    <t>Ujkovice</t>
  </si>
  <si>
    <t>Velké Všelisy</t>
  </si>
  <si>
    <t>Veselice</t>
  </si>
  <si>
    <t>Vinec</t>
  </si>
  <si>
    <t>Vlkava</t>
  </si>
  <si>
    <t>Vrátno</t>
  </si>
  <si>
    <t>Všejany</t>
  </si>
  <si>
    <t>Zdětín</t>
  </si>
  <si>
    <t>Žerčice</t>
  </si>
  <si>
    <t>Židněves</t>
  </si>
  <si>
    <t>Praha-východ</t>
  </si>
  <si>
    <t>Praha-západ</t>
  </si>
  <si>
    <t>Středočeský kraj</t>
  </si>
  <si>
    <t>obcí</t>
  </si>
  <si>
    <r>
      <t xml:space="preserve">Výběr hodnoty ve sloupci </t>
    </r>
    <r>
      <rPr>
        <b/>
        <sz val="11"/>
        <rFont val="Calibri"/>
        <family val="2"/>
        <charset val="238"/>
        <scheme val="minor"/>
      </rPr>
      <t>"D"</t>
    </r>
    <r>
      <rPr>
        <sz val="11"/>
        <color theme="1"/>
        <rFont val="Calibri"/>
        <family val="2"/>
        <charset val="238"/>
        <scheme val="minor"/>
      </rPr>
      <t>, Identifikátor - popis sloupce</t>
    </r>
    <r>
      <rPr>
        <sz val="11"/>
        <color rgb="FF0000FF"/>
        <rFont val="Calibri"/>
        <family val="2"/>
        <charset val="238"/>
        <scheme val="minor"/>
      </rPr>
      <t xml:space="preserve"> </t>
    </r>
    <r>
      <rPr>
        <b/>
        <sz val="11"/>
        <color rgb="FF0000FF"/>
        <rFont val="Calibri"/>
        <family val="2"/>
        <charset val="238"/>
        <scheme val="minor"/>
      </rPr>
      <t xml:space="preserve">"UC" </t>
    </r>
    <r>
      <rPr>
        <sz val="11"/>
        <color theme="1"/>
        <rFont val="Calibri"/>
        <family val="2"/>
        <charset val="238"/>
        <scheme val="minor"/>
      </rPr>
      <t xml:space="preserve">= </t>
    </r>
    <r>
      <rPr>
        <sz val="11"/>
        <color rgb="FF0000FF"/>
        <rFont val="Calibri"/>
        <family val="2"/>
        <charset val="238"/>
        <scheme val="minor"/>
      </rPr>
      <t>Počet evidovaných uchazečů o zaměstnání.</t>
    </r>
  </si>
  <si>
    <t>Obce červenec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</si>
</sst>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sz val="11"/>
      <color rgb="FF0000FF"/>
      <name val="Calibri"/>
      <family val="2"/>
      <charset val="238"/>
      <scheme val="minor"/>
    </font>
    <font>
      <b/>
      <sz val="11"/>
      <color rgb="FF0000FF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 tint="0.79998168889431442"/>
        <bgColor indexed="65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theme="0" tint="-0.14996795556505021"/>
      </top>
      <bottom style="thin">
        <color theme="0" tint="-0.14996795556505021"/>
      </bottom>
      <diagonal/>
    </border>
  </borders>
  <cellStyleXfs count="87">
    <xf numFmtId="0" fontId="0" fillId="0" borderId="0"/>
    <xf numFmtId="0" fontId="2" fillId="0" borderId="0"/>
    <xf numFmtId="0" fontId="3" fillId="0" borderId="0"/>
    <xf numFmtId="0" fontId="6" fillId="0" borderId="0"/>
    <xf numFmtId="0" fontId="7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10" fillId="0" borderId="0"/>
    <xf numFmtId="0" fontId="18" fillId="0" borderId="0"/>
    <xf numFmtId="0" fontId="19" fillId="0" borderId="0"/>
    <xf numFmtId="0" fontId="20" fillId="0" borderId="0"/>
    <xf numFmtId="0" fontId="21" fillId="0" borderId="0"/>
    <xf numFmtId="0" fontId="7" fillId="0" borderId="0"/>
    <xf numFmtId="0" fontId="22" fillId="0" borderId="0"/>
  </cellStyleXfs>
  <cellXfs count="77">
    <xf numFmtId="0" fontId="0" fillId="0" borderId="0" xfId="0"/>
    <xf numFmtId="0" fontId="0" fillId="0" borderId="0" xfId="0" applyFill="1"/>
    <xf numFmtId="0" fontId="1" fillId="0" borderId="0" xfId="0" applyFont="1" applyFill="1"/>
    <xf numFmtId="0" fontId="4" fillId="0" borderId="0" xfId="0" applyFont="1" applyFill="1" applyAlignment="1">
      <alignment horizontal="center"/>
    </xf>
    <xf numFmtId="0" fontId="0" fillId="0" borderId="1" xfId="0" quotePrefix="1" applyFill="1" applyBorder="1"/>
    <xf numFmtId="0" fontId="1" fillId="0" borderId="0" xfId="0" applyNumberFormat="1" applyFont="1" applyFill="1" applyAlignment="1">
      <alignment horizontal="left"/>
    </xf>
    <xf numFmtId="0" fontId="0" fillId="0" borderId="2" xfId="0" quotePrefix="1" applyFill="1" applyBorder="1"/>
    <xf numFmtId="0" fontId="4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left"/>
    </xf>
    <xf numFmtId="1" fontId="0" fillId="0" borderId="0" xfId="0" applyNumberFormat="1" applyFill="1"/>
    <xf numFmtId="0" fontId="1" fillId="2" borderId="3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1" fillId="2" borderId="3" xfId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quotePrefix="1" applyFill="1" applyBorder="1"/>
    <xf numFmtId="0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right" indent="7"/>
    </xf>
    <xf numFmtId="1" fontId="3" fillId="0" borderId="0" xfId="0" applyNumberFormat="1" applyFont="1" applyFill="1" applyBorder="1" applyAlignment="1">
      <alignment horizontal="right" indent="7"/>
    </xf>
    <xf numFmtId="164" fontId="0" fillId="0" borderId="0" xfId="0" applyNumberFormat="1" applyFill="1" applyBorder="1" applyAlignment="1">
      <alignment horizontal="right" indent="7"/>
    </xf>
    <xf numFmtId="0" fontId="0" fillId="0" borderId="0" xfId="0" applyFill="1" applyBorder="1"/>
    <xf numFmtId="0" fontId="0" fillId="0" borderId="4" xfId="0" applyFill="1" applyBorder="1"/>
    <xf numFmtId="0" fontId="0" fillId="0" borderId="7" xfId="0" quotePrefix="1" applyFill="1" applyBorder="1"/>
    <xf numFmtId="0" fontId="0" fillId="0" borderId="7" xfId="0" applyNumberFormat="1" applyFill="1" applyBorder="1" applyAlignment="1">
      <alignment horizont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/>
    <xf numFmtId="0" fontId="0" fillId="0" borderId="6" xfId="0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5" xfId="0" applyBorder="1"/>
    <xf numFmtId="0" fontId="0" fillId="0" borderId="1" xfId="0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164" fontId="0" fillId="0" borderId="4" xfId="0" applyNumberFormat="1" applyFill="1" applyBorder="1" applyAlignment="1">
      <alignment horizontal="center" vertical="center"/>
    </xf>
    <xf numFmtId="164" fontId="0" fillId="0" borderId="7" xfId="0" applyNumberFormat="1" applyFill="1" applyBorder="1" applyAlignment="1">
      <alignment horizontal="center" vertical="center"/>
    </xf>
    <xf numFmtId="1" fontId="3" fillId="0" borderId="7" xfId="0" applyNumberFormat="1" applyFon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1" fontId="0" fillId="0" borderId="7" xfId="0" applyNumberForma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8" xfId="0" quotePrefix="1" applyFill="1" applyBorder="1"/>
    <xf numFmtId="0" fontId="0" fillId="0" borderId="8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 vertical="center"/>
    </xf>
    <xf numFmtId="0" fontId="0" fillId="0" borderId="7" xfId="0" applyFill="1" applyBorder="1"/>
    <xf numFmtId="0" fontId="0" fillId="0" borderId="7" xfId="0" applyFill="1" applyBorder="1" applyAlignment="1">
      <alignment horizontal="center"/>
    </xf>
    <xf numFmtId="0" fontId="22" fillId="0" borderId="8" xfId="86" applyBorder="1" applyAlignment="1">
      <alignment horizontal="center"/>
    </xf>
    <xf numFmtId="164" fontId="22" fillId="0" borderId="8" xfId="86" applyNumberFormat="1" applyBorder="1" applyAlignment="1">
      <alignment horizontal="center"/>
    </xf>
    <xf numFmtId="0" fontId="22" fillId="0" borderId="1" xfId="86" applyBorder="1" applyAlignment="1">
      <alignment horizontal="center"/>
    </xf>
    <xf numFmtId="164" fontId="22" fillId="0" borderId="1" xfId="86" applyNumberFormat="1" applyBorder="1" applyAlignment="1">
      <alignment horizontal="center"/>
    </xf>
    <xf numFmtId="0" fontId="22" fillId="0" borderId="7" xfId="86" applyBorder="1" applyAlignment="1">
      <alignment horizontal="center"/>
    </xf>
    <xf numFmtId="164" fontId="22" fillId="0" borderId="7" xfId="86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9" xfId="0" applyNumberFormat="1" applyFill="1" applyBorder="1" applyAlignment="1">
      <alignment horizontal="center"/>
    </xf>
    <xf numFmtId="0" fontId="22" fillId="0" borderId="8" xfId="86" applyBorder="1" applyAlignment="1">
      <alignment horizontal="center" vertical="center"/>
    </xf>
    <xf numFmtId="0" fontId="22" fillId="0" borderId="1" xfId="86" applyBorder="1" applyAlignment="1">
      <alignment horizontal="center" vertical="center"/>
    </xf>
    <xf numFmtId="0" fontId="22" fillId="0" borderId="7" xfId="86" applyBorder="1" applyAlignment="1">
      <alignment horizontal="center" vertical="center"/>
    </xf>
    <xf numFmtId="0" fontId="2" fillId="0" borderId="8" xfId="1" applyBorder="1" applyAlignment="1">
      <alignment horizontal="center" vertical="center"/>
    </xf>
    <xf numFmtId="164" fontId="7" fillId="0" borderId="8" xfId="85" applyNumberFormat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164" fontId="7" fillId="0" borderId="1" xfId="85" applyNumberFormat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164" fontId="7" fillId="0" borderId="7" xfId="85" applyNumberFormat="1" applyBorder="1" applyAlignment="1">
      <alignment horizontal="center" vertical="center"/>
    </xf>
    <xf numFmtId="164" fontId="22" fillId="0" borderId="8" xfId="86" applyNumberFormat="1" applyBorder="1" applyAlignment="1">
      <alignment horizontal="center" vertical="center"/>
    </xf>
    <xf numFmtId="164" fontId="22" fillId="0" borderId="1" xfId="86" applyNumberFormat="1" applyBorder="1" applyAlignment="1">
      <alignment horizontal="center" vertical="center"/>
    </xf>
    <xf numFmtId="164" fontId="22" fillId="0" borderId="7" xfId="86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87">
    <cellStyle name="20 % – Zvýraznění5 2" xfId="22" xr:uid="{00000000-0005-0000-0000-000000000000}"/>
    <cellStyle name="20 % – Zvýraznění5 2 2" xfId="30" xr:uid="{00000000-0005-0000-0000-000001000000}"/>
    <cellStyle name="20 % – Zvýraznění5 2 2 2" xfId="46" xr:uid="{00000000-0005-0000-0000-000002000000}"/>
    <cellStyle name="20 % – Zvýraznění5 2 2 2 2" xfId="78" xr:uid="{00000000-0005-0000-0000-000003000000}"/>
    <cellStyle name="20 % – Zvýraznění5 2 2 3" xfId="62" xr:uid="{00000000-0005-0000-0000-000004000000}"/>
    <cellStyle name="20 % – Zvýraznění5 2 3" xfId="38" xr:uid="{00000000-0005-0000-0000-000005000000}"/>
    <cellStyle name="20 % – Zvýraznění5 2 3 2" xfId="70" xr:uid="{00000000-0005-0000-0000-000006000000}"/>
    <cellStyle name="20 % – Zvýraznění5 2 4" xfId="54" xr:uid="{00000000-0005-0000-0000-000007000000}"/>
    <cellStyle name="20 % – Zvýraznění5 3" xfId="26" xr:uid="{00000000-0005-0000-0000-000008000000}"/>
    <cellStyle name="20 % – Zvýraznění5 3 2" xfId="42" xr:uid="{00000000-0005-0000-0000-000009000000}"/>
    <cellStyle name="20 % – Zvýraznění5 3 2 2" xfId="74" xr:uid="{00000000-0005-0000-0000-00000A000000}"/>
    <cellStyle name="20 % – Zvýraznění5 3 3" xfId="58" xr:uid="{00000000-0005-0000-0000-00000B000000}"/>
    <cellStyle name="20 % – Zvýraznění5 4" xfId="34" xr:uid="{00000000-0005-0000-0000-00000C000000}"/>
    <cellStyle name="20 % – Zvýraznění5 4 2" xfId="66" xr:uid="{00000000-0005-0000-0000-00000D000000}"/>
    <cellStyle name="40 % – Zvýraznění1 2" xfId="21" xr:uid="{00000000-0005-0000-0000-00000E000000}"/>
    <cellStyle name="40 % – Zvýraznění1 2 2" xfId="29" xr:uid="{00000000-0005-0000-0000-00000F000000}"/>
    <cellStyle name="40 % – Zvýraznění1 2 2 2" xfId="45" xr:uid="{00000000-0005-0000-0000-000010000000}"/>
    <cellStyle name="40 % – Zvýraznění1 2 2 2 2" xfId="77" xr:uid="{00000000-0005-0000-0000-000011000000}"/>
    <cellStyle name="40 % – Zvýraznění1 2 2 3" xfId="61" xr:uid="{00000000-0005-0000-0000-000012000000}"/>
    <cellStyle name="40 % – Zvýraznění1 2 3" xfId="37" xr:uid="{00000000-0005-0000-0000-000013000000}"/>
    <cellStyle name="40 % – Zvýraznění1 2 3 2" xfId="69" xr:uid="{00000000-0005-0000-0000-000014000000}"/>
    <cellStyle name="40 % – Zvýraznění1 2 4" xfId="53" xr:uid="{00000000-0005-0000-0000-000015000000}"/>
    <cellStyle name="40 % – Zvýraznění1 3" xfId="25" xr:uid="{00000000-0005-0000-0000-000016000000}"/>
    <cellStyle name="40 % – Zvýraznění1 3 2" xfId="41" xr:uid="{00000000-0005-0000-0000-000017000000}"/>
    <cellStyle name="40 % – Zvýraznění1 3 2 2" xfId="73" xr:uid="{00000000-0005-0000-0000-000018000000}"/>
    <cellStyle name="40 % – Zvýraznění1 3 3" xfId="57" xr:uid="{00000000-0005-0000-0000-000019000000}"/>
    <cellStyle name="40 % – Zvýraznění1 4" xfId="33" xr:uid="{00000000-0005-0000-0000-00001A000000}"/>
    <cellStyle name="40 % – Zvýraznění1 4 2" xfId="65" xr:uid="{00000000-0005-0000-0000-00001B000000}"/>
    <cellStyle name="Normální" xfId="0" builtinId="0"/>
    <cellStyle name="Normální 10" xfId="80" xr:uid="{00000000-0005-0000-0000-00001D000000}"/>
    <cellStyle name="Normální 11" xfId="81" xr:uid="{4388DA83-8D96-4428-90E6-AE0CD9EB0A72}"/>
    <cellStyle name="Normální 12" xfId="82" xr:uid="{39894313-0A11-4BEB-B875-64C663E826AD}"/>
    <cellStyle name="Normální 13" xfId="83" xr:uid="{4C64EF93-D54D-46E6-8F52-44D7F2DCD737}"/>
    <cellStyle name="Normální 14" xfId="84" xr:uid="{722FEDD4-1963-4E5D-9D4B-F3C290A58626}"/>
    <cellStyle name="Normální 15" xfId="86" xr:uid="{76FF5076-9512-44C9-B467-768F71886576}"/>
    <cellStyle name="Normální 2" xfId="1" xr:uid="{00000000-0005-0000-0000-00001E000000}"/>
    <cellStyle name="Normální 2 2" xfId="8" xr:uid="{00000000-0005-0000-0000-00001F000000}"/>
    <cellStyle name="Normální 2 2 2" xfId="17" xr:uid="{00000000-0005-0000-0000-000020000000}"/>
    <cellStyle name="Normální 3" xfId="2" xr:uid="{00000000-0005-0000-0000-000021000000}"/>
    <cellStyle name="Normální 3 2" xfId="10" xr:uid="{00000000-0005-0000-0000-000022000000}"/>
    <cellStyle name="Normální 3 3" xfId="9" xr:uid="{00000000-0005-0000-0000-000023000000}"/>
    <cellStyle name="Normální 3 4" xfId="6" xr:uid="{00000000-0005-0000-0000-000024000000}"/>
    <cellStyle name="Normální 4" xfId="3" xr:uid="{00000000-0005-0000-0000-000025000000}"/>
    <cellStyle name="Normální 4 2" xfId="12" xr:uid="{00000000-0005-0000-0000-000026000000}"/>
    <cellStyle name="Normální 4 3" xfId="11" xr:uid="{00000000-0005-0000-0000-000027000000}"/>
    <cellStyle name="Normální 4 4" xfId="7" xr:uid="{00000000-0005-0000-0000-000028000000}"/>
    <cellStyle name="Normální 5" xfId="4" xr:uid="{00000000-0005-0000-0000-000029000000}"/>
    <cellStyle name="Normální 6" xfId="5" xr:uid="{00000000-0005-0000-0000-00002A000000}"/>
    <cellStyle name="Normální 6 2" xfId="16" xr:uid="{00000000-0005-0000-0000-00002B000000}"/>
    <cellStyle name="Normální 6 3" xfId="15" xr:uid="{00000000-0005-0000-0000-00002C000000}"/>
    <cellStyle name="Normální 6 4" xfId="14" xr:uid="{00000000-0005-0000-0000-00002D000000}"/>
    <cellStyle name="Normální 6 5" xfId="13" xr:uid="{00000000-0005-0000-0000-00002E000000}"/>
    <cellStyle name="Normální 7" xfId="18" xr:uid="{00000000-0005-0000-0000-00002F000000}"/>
    <cellStyle name="Normální 7 2" xfId="19" xr:uid="{00000000-0005-0000-0000-000030000000}"/>
    <cellStyle name="Normální 7 2 2" xfId="23" xr:uid="{00000000-0005-0000-0000-000031000000}"/>
    <cellStyle name="Normální 7 2 2 2" xfId="31" xr:uid="{00000000-0005-0000-0000-000032000000}"/>
    <cellStyle name="Normální 7 2 2 2 2" xfId="47" xr:uid="{00000000-0005-0000-0000-000033000000}"/>
    <cellStyle name="Normální 7 2 2 2 2 2" xfId="79" xr:uid="{00000000-0005-0000-0000-000034000000}"/>
    <cellStyle name="Normální 7 2 2 2 3" xfId="63" xr:uid="{00000000-0005-0000-0000-000035000000}"/>
    <cellStyle name="Normální 7 2 2 3" xfId="39" xr:uid="{00000000-0005-0000-0000-000036000000}"/>
    <cellStyle name="Normální 7 2 2 3 2" xfId="71" xr:uid="{00000000-0005-0000-0000-000037000000}"/>
    <cellStyle name="Normální 7 2 2 4" xfId="55" xr:uid="{00000000-0005-0000-0000-000038000000}"/>
    <cellStyle name="Normální 7 2 3" xfId="27" xr:uid="{00000000-0005-0000-0000-000039000000}"/>
    <cellStyle name="Normální 7 2 3 2" xfId="43" xr:uid="{00000000-0005-0000-0000-00003A000000}"/>
    <cellStyle name="Normální 7 2 3 2 2" xfId="75" xr:uid="{00000000-0005-0000-0000-00003B000000}"/>
    <cellStyle name="Normální 7 2 3 3" xfId="59" xr:uid="{00000000-0005-0000-0000-00003C000000}"/>
    <cellStyle name="Normální 7 2 4" xfId="35" xr:uid="{00000000-0005-0000-0000-00003D000000}"/>
    <cellStyle name="Normální 7 2 4 2" xfId="67" xr:uid="{00000000-0005-0000-0000-00003E000000}"/>
    <cellStyle name="Normální 7 2 5" xfId="51" xr:uid="{00000000-0005-0000-0000-00003F000000}"/>
    <cellStyle name="Normální 7 3" xfId="20" xr:uid="{00000000-0005-0000-0000-000040000000}"/>
    <cellStyle name="Normální 7 3 2" xfId="28" xr:uid="{00000000-0005-0000-0000-000041000000}"/>
    <cellStyle name="Normální 7 3 2 2" xfId="44" xr:uid="{00000000-0005-0000-0000-000042000000}"/>
    <cellStyle name="Normální 7 3 2 2 2" xfId="76" xr:uid="{00000000-0005-0000-0000-000043000000}"/>
    <cellStyle name="Normální 7 3 2 3" xfId="60" xr:uid="{00000000-0005-0000-0000-000044000000}"/>
    <cellStyle name="Normální 7 3 3" xfId="36" xr:uid="{00000000-0005-0000-0000-000045000000}"/>
    <cellStyle name="Normální 7 3 3 2" xfId="68" xr:uid="{00000000-0005-0000-0000-000046000000}"/>
    <cellStyle name="Normální 7 3 4" xfId="52" xr:uid="{00000000-0005-0000-0000-000047000000}"/>
    <cellStyle name="Normální 7 4" xfId="24" xr:uid="{00000000-0005-0000-0000-000048000000}"/>
    <cellStyle name="Normální 7 4 2" xfId="40" xr:uid="{00000000-0005-0000-0000-000049000000}"/>
    <cellStyle name="Normální 7 4 2 2" xfId="72" xr:uid="{00000000-0005-0000-0000-00004A000000}"/>
    <cellStyle name="Normální 7 4 3" xfId="56" xr:uid="{00000000-0005-0000-0000-00004B000000}"/>
    <cellStyle name="Normální 7 5" xfId="32" xr:uid="{00000000-0005-0000-0000-00004C000000}"/>
    <cellStyle name="Normální 7 5 2" xfId="64" xr:uid="{00000000-0005-0000-0000-00004D000000}"/>
    <cellStyle name="Normální 7 6" xfId="50" xr:uid="{00000000-0005-0000-0000-00004E000000}"/>
    <cellStyle name="Normální 8" xfId="49" xr:uid="{00000000-0005-0000-0000-00004F000000}"/>
    <cellStyle name="Normální 9" xfId="48" xr:uid="{00000000-0005-0000-0000-000050000000}"/>
    <cellStyle name="normální_Ukazatelé" xfId="85" xr:uid="{B6493F53-01E0-4A98-87BB-6BEB41DC54DE}"/>
  </cellStyles>
  <dxfs count="0"/>
  <tableStyles count="0" defaultTableStyle="TableStyleMedium2" defaultPivotStyle="PivotStyleLight16"/>
  <colors>
    <mruColors>
      <color rgb="FF0000FF"/>
      <color rgb="FFFF9900"/>
      <color rgb="FF99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&#353;ablonagis0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ka.drobna\Desktop\APZ%20-%20M&#283;s&#237;&#269;n&#237;%20statistiky%20-%20tabulky\Obce%20S&#268;K%20-%20GIS%200\&#353;ablonagis01%20-%20&#269;ervenec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OKpráce!R3C38:R90C38" advise="1">
            <x14:values rows="88">
              <value>
                <val>57</val>
              </value>
              <value>
                <val>73</val>
              </value>
              <value>
                <val>130</val>
              </value>
              <value>
                <val>32</val>
              </value>
              <value>
                <val>4</val>
              </value>
              <value>
                <val>4</val>
              </value>
              <value>
                <val>3</val>
              </value>
              <value>
                <val>6</val>
              </value>
              <value>
                <val>18</val>
              </value>
              <value>
                <val>3</val>
              </value>
              <value>
                <val>15</val>
              </value>
              <value>
                <val>3</val>
              </value>
              <value>
                <val>7</val>
              </value>
              <value>
                <val>5</val>
              </value>
              <value>
                <val>9</val>
              </value>
              <value>
                <val>3</val>
              </value>
              <value>
                <val>5</val>
              </value>
              <value>
                <val>7</val>
              </value>
              <value>
                <val>3</val>
              </value>
              <value>
                <val>5</val>
              </value>
              <value>
                <val>25</val>
              </value>
              <value>
                <val>3</val>
              </value>
              <value>
                <val>47</val>
              </value>
              <value>
                <val>9</val>
              </value>
              <value>
                <val>3</val>
              </value>
              <value>
                <val>1</val>
              </value>
              <value>
                <val>4</val>
              </value>
              <value>
                <val>2</val>
              </value>
              <value>
                <val>15</val>
              </value>
              <value>
                <val>4</val>
              </value>
              <value>
                <val>9</val>
              </value>
              <value>
                <val>6</val>
              </value>
              <value>
                <val>4</val>
              </value>
              <value>
                <val>2</val>
              </value>
              <value>
                <val>1</val>
              </value>
              <value>
                <val>8</val>
              </value>
              <value>
                <val>17</val>
              </value>
              <value>
                <val>3</val>
              </value>
              <value>
                <val>6</val>
              </value>
              <value>
                <val>7</val>
              </value>
              <value>
                <val>1</val>
              </value>
              <value>
                <val>5</val>
              </value>
              <value>
                <val>9</val>
              </value>
              <value>
                <val>16</val>
              </value>
              <value>
                <val>0</val>
              </value>
              <value>
                <val>31</val>
              </value>
              <value>
                <val>4</val>
              </value>
              <value>
                <val>5</val>
              </value>
              <value>
                <val>3</val>
              </value>
              <value>
                <val>2</val>
              </value>
              <value>
                <val>54</val>
              </value>
              <value>
                <val>8</val>
              </value>
              <value>
                <val>3</val>
              </value>
              <value>
                <val>1</val>
              </value>
              <value>
                <val>3</val>
              </value>
              <value>
                <val>1</val>
              </value>
              <value>
                <val>3</val>
              </value>
              <value>
                <val>16</val>
              </value>
              <value>
                <val>2</val>
              </value>
              <value>
                <val>1</val>
              </value>
              <value>
                <val>1</val>
              </value>
              <value>
                <val>0</val>
              </value>
              <value>
                <val>10</val>
              </value>
              <value>
                <val>25</val>
              </value>
              <value>
                <val>6</val>
              </value>
              <value>
                <val>571</val>
              </value>
              <value>
                <val>122</val>
              </value>
              <value>
                <val>2</val>
              </value>
              <value>
                <val>2</val>
              </value>
              <value>
                <val>2</val>
              </value>
              <value>
                <val>4</val>
              </value>
              <value>
                <val>3</val>
              </value>
              <value>
                <val>2</val>
              </value>
              <value>
                <val>6</val>
              </value>
              <value>
                <val>2</val>
              </value>
              <value>
                <val>6</val>
              </value>
              <value>
                <val>5</val>
              </value>
              <value>
                <val>3</val>
              </value>
              <value>
                <val>2</val>
              </value>
              <value>
                <val>2</val>
              </value>
              <value>
                <val>1</val>
              </value>
              <value>
                <val>20</val>
              </value>
              <value>
                <val>3</val>
              </value>
              <value>
                <val>4</val>
              </value>
              <value>
                <val>2</val>
              </value>
              <value>
                <val>6</val>
              </value>
              <value>
                <val>1</val>
              </value>
              <value>
                <val>4</val>
              </value>
            </x14:values>
          </x14:oleItem>
        </mc:Choice>
        <mc:Fallback>
          <oleItem name="!OKpráce!R3C38:R90C38" advise="1"/>
        </mc:Fallback>
      </mc:AlternateContent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práce"/>
      <sheetName val="Ukazatelé"/>
      <sheetName val="Hranice tříd"/>
      <sheetName val="Popis"/>
    </sheetNames>
    <sheetDataSet>
      <sheetData sheetId="0">
        <row r="3">
          <cell r="AN3">
            <v>5.1760000000000002</v>
          </cell>
        </row>
        <row r="4">
          <cell r="AN4">
            <v>6.1509999999999998</v>
          </cell>
        </row>
        <row r="5">
          <cell r="AN5">
            <v>0.78400000000000003</v>
          </cell>
        </row>
        <row r="6">
          <cell r="AN6">
            <v>2.8919999999999999</v>
          </cell>
        </row>
        <row r="7">
          <cell r="AN7">
            <v>4.7619999999999996</v>
          </cell>
        </row>
        <row r="8">
          <cell r="AN8">
            <v>5.5049999999999999</v>
          </cell>
        </row>
        <row r="9">
          <cell r="AN9">
            <v>2.2730000000000001</v>
          </cell>
        </row>
        <row r="10">
          <cell r="AN10">
            <v>2.6850000000000001</v>
          </cell>
        </row>
        <row r="11">
          <cell r="AN11">
            <v>4.7089999999999996</v>
          </cell>
        </row>
        <row r="12">
          <cell r="AN12">
            <v>6.3410000000000002</v>
          </cell>
        </row>
        <row r="13">
          <cell r="AN13">
            <v>1.98</v>
          </cell>
        </row>
        <row r="14">
          <cell r="AN14">
            <v>2.8410000000000002</v>
          </cell>
        </row>
        <row r="15">
          <cell r="AN15">
            <v>7.0590000000000002</v>
          </cell>
        </row>
        <row r="16">
          <cell r="AN16">
            <v>4.4740000000000002</v>
          </cell>
        </row>
        <row r="17">
          <cell r="AN17">
            <v>3.0379999999999998</v>
          </cell>
        </row>
        <row r="18">
          <cell r="AN18">
            <v>4.7619999999999996</v>
          </cell>
        </row>
        <row r="19">
          <cell r="AN19">
            <v>4.0590000000000002</v>
          </cell>
        </row>
        <row r="20">
          <cell r="AN20">
            <v>5.093</v>
          </cell>
        </row>
        <row r="21">
          <cell r="AN21">
            <v>3.54</v>
          </cell>
        </row>
        <row r="22">
          <cell r="AN22">
            <v>2.8780000000000001</v>
          </cell>
        </row>
        <row r="23">
          <cell r="AN23">
            <v>4.3479999999999999</v>
          </cell>
        </row>
        <row r="24">
          <cell r="AN24">
            <v>2.6880000000000002</v>
          </cell>
        </row>
        <row r="25">
          <cell r="AN25">
            <v>2.8460000000000001</v>
          </cell>
        </row>
        <row r="26">
          <cell r="AN26">
            <v>2.899</v>
          </cell>
        </row>
        <row r="27">
          <cell r="AN27">
            <v>5.4219999999999997</v>
          </cell>
        </row>
        <row r="28">
          <cell r="AN28">
            <v>2.6549999999999998</v>
          </cell>
        </row>
        <row r="29">
          <cell r="AN29">
            <v>3.8460000000000001</v>
          </cell>
        </row>
        <row r="30">
          <cell r="AN30">
            <v>4.5620000000000003</v>
          </cell>
        </row>
        <row r="31">
          <cell r="AN31">
            <v>3.077</v>
          </cell>
        </row>
        <row r="32">
          <cell r="AN32">
            <v>3.9969999999999999</v>
          </cell>
        </row>
        <row r="33">
          <cell r="AN33">
            <v>6.2220000000000004</v>
          </cell>
        </row>
        <row r="34">
          <cell r="AN34">
            <v>1.681</v>
          </cell>
        </row>
        <row r="35">
          <cell r="AN35">
            <v>5.2130000000000001</v>
          </cell>
        </row>
        <row r="36">
          <cell r="AN36">
            <v>4.1029999999999998</v>
          </cell>
        </row>
        <row r="37">
          <cell r="AN37">
            <v>3.9180000000000001</v>
          </cell>
        </row>
        <row r="38">
          <cell r="AN38">
            <v>4.1829999999999998</v>
          </cell>
        </row>
        <row r="39">
          <cell r="AN39">
            <v>3.613</v>
          </cell>
        </row>
        <row r="40">
          <cell r="AN40">
            <v>3.891</v>
          </cell>
        </row>
        <row r="41">
          <cell r="AN41">
            <v>3.2069999999999999</v>
          </cell>
        </row>
        <row r="42">
          <cell r="AN42">
            <v>3.2250000000000001</v>
          </cell>
        </row>
        <row r="43">
          <cell r="AN43">
            <v>5.085</v>
          </cell>
        </row>
        <row r="44">
          <cell r="AN44">
            <v>4.2850000000000001</v>
          </cell>
        </row>
        <row r="45">
          <cell r="AN45">
            <v>3.6459999999999999</v>
          </cell>
        </row>
        <row r="46">
          <cell r="AN46">
            <v>4.5229999999999997</v>
          </cell>
        </row>
        <row r="47">
          <cell r="AN47">
            <v>6.1219999999999999</v>
          </cell>
        </row>
        <row r="48">
          <cell r="AN48">
            <v>4.444</v>
          </cell>
        </row>
        <row r="49">
          <cell r="AN49">
            <v>4.6829999999999998</v>
          </cell>
        </row>
        <row r="50">
          <cell r="AN50">
            <v>5.9409999999999998</v>
          </cell>
        </row>
        <row r="51">
          <cell r="AN51">
            <v>5.0419999999999998</v>
          </cell>
        </row>
        <row r="52">
          <cell r="AN52">
            <v>4.1829999999999998</v>
          </cell>
        </row>
        <row r="53">
          <cell r="AN53">
            <v>4.9470000000000001</v>
          </cell>
        </row>
        <row r="54">
          <cell r="AN54">
            <v>1.0309999999999999</v>
          </cell>
        </row>
        <row r="55">
          <cell r="AN55">
            <v>3.306</v>
          </cell>
        </row>
        <row r="56">
          <cell r="AN56">
            <v>3.0049999999999999</v>
          </cell>
        </row>
        <row r="57">
          <cell r="AN57">
            <v>4.0430000000000001</v>
          </cell>
        </row>
        <row r="58">
          <cell r="AN58">
            <v>3.871</v>
          </cell>
        </row>
        <row r="59">
          <cell r="AN59">
            <v>5.2830000000000004</v>
          </cell>
        </row>
        <row r="60">
          <cell r="AN60">
            <v>4.4960000000000004</v>
          </cell>
        </row>
        <row r="61">
          <cell r="AN61">
            <v>7.1429999999999998</v>
          </cell>
        </row>
        <row r="62">
          <cell r="AN62">
            <v>2.27</v>
          </cell>
        </row>
        <row r="63">
          <cell r="AN63">
            <v>4.96</v>
          </cell>
        </row>
        <row r="64">
          <cell r="AN64">
            <v>3.8769999999999998</v>
          </cell>
        </row>
        <row r="65">
          <cell r="AN65">
            <v>3.38</v>
          </cell>
        </row>
        <row r="66">
          <cell r="AN66">
            <v>5.4260000000000002</v>
          </cell>
        </row>
        <row r="67">
          <cell r="AN67">
            <v>3.4940000000000002</v>
          </cell>
        </row>
        <row r="68">
          <cell r="AN68">
            <v>3.9060000000000001</v>
          </cell>
        </row>
        <row r="69">
          <cell r="AN69">
            <v>4.5309999999999997</v>
          </cell>
        </row>
        <row r="70">
          <cell r="AN70">
            <v>3.7989999999999999</v>
          </cell>
        </row>
        <row r="71">
          <cell r="AN71">
            <v>2.7440000000000002</v>
          </cell>
        </row>
        <row r="72">
          <cell r="AN72">
            <v>4.1319999999999997</v>
          </cell>
        </row>
        <row r="73">
          <cell r="AN73">
            <v>4.0819999999999999</v>
          </cell>
        </row>
        <row r="74">
          <cell r="AN74">
            <v>3.31</v>
          </cell>
        </row>
        <row r="75">
          <cell r="AN75">
            <v>3.093</v>
          </cell>
        </row>
        <row r="76">
          <cell r="AN76">
            <v>5.556</v>
          </cell>
        </row>
        <row r="77">
          <cell r="AN77">
            <v>4.7619999999999996</v>
          </cell>
        </row>
        <row r="78">
          <cell r="AN78">
            <v>2.5129999999999999</v>
          </cell>
        </row>
        <row r="79">
          <cell r="AN79">
            <v>6.22</v>
          </cell>
        </row>
        <row r="80">
          <cell r="AN80">
            <v>4</v>
          </cell>
        </row>
        <row r="81">
          <cell r="AN81">
            <v>4.8540000000000001</v>
          </cell>
        </row>
        <row r="82">
          <cell r="AN82">
            <v>5.9320000000000004</v>
          </cell>
        </row>
        <row r="83">
          <cell r="AN83">
            <v>2.3170000000000002</v>
          </cell>
        </row>
        <row r="84">
          <cell r="AN84">
            <v>3.3580000000000001</v>
          </cell>
        </row>
        <row r="85">
          <cell r="AN85">
            <v>5.3639999999999999</v>
          </cell>
        </row>
        <row r="86">
          <cell r="AN86">
            <v>1.9610000000000001</v>
          </cell>
        </row>
        <row r="87">
          <cell r="AN87">
            <v>3.6840000000000002</v>
          </cell>
        </row>
        <row r="88">
          <cell r="AN88">
            <v>2.7269999999999999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9"/>
  <sheetViews>
    <sheetView tabSelected="1" workbookViewId="0">
      <pane ySplit="3" topLeftCell="A4" activePane="bottomLeft" state="frozen"/>
      <selection pane="bottomLeft" activeCell="F4" sqref="F4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41" customWidth="1"/>
    <col min="6" max="16384" width="9.140625" style="1"/>
  </cols>
  <sheetData>
    <row r="1" spans="1:5" ht="20.25" customHeight="1" x14ac:dyDescent="0.25">
      <c r="A1" s="2" t="str">
        <f>GIS!A1</f>
        <v>Obce červenec 2021</v>
      </c>
      <c r="B1" s="5" t="s">
        <v>7</v>
      </c>
    </row>
    <row r="2" spans="1:5" x14ac:dyDescent="0.25">
      <c r="A2" s="8" t="s">
        <v>3</v>
      </c>
      <c r="B2" s="5"/>
    </row>
    <row r="3" spans="1:5" s="7" customFormat="1" ht="52.5" customHeight="1" x14ac:dyDescent="0.25">
      <c r="A3" s="10" t="s">
        <v>0</v>
      </c>
      <c r="B3" s="11" t="s">
        <v>1</v>
      </c>
      <c r="C3" s="13" t="s">
        <v>6</v>
      </c>
      <c r="D3" s="13" t="s">
        <v>4</v>
      </c>
      <c r="E3" s="12" t="s">
        <v>2</v>
      </c>
    </row>
    <row r="4" spans="1:5" x14ac:dyDescent="0.25">
      <c r="A4" s="43" t="s">
        <v>7</v>
      </c>
      <c r="B4" s="44">
        <v>529303</v>
      </c>
      <c r="C4" s="48">
        <v>241</v>
      </c>
      <c r="D4" s="48">
        <v>213</v>
      </c>
      <c r="E4" s="49">
        <v>2.0129999999999999</v>
      </c>
    </row>
    <row r="5" spans="1:5" x14ac:dyDescent="0.25">
      <c r="A5" s="4" t="s">
        <v>19</v>
      </c>
      <c r="B5" s="14">
        <v>532568</v>
      </c>
      <c r="C5" s="50">
        <v>1</v>
      </c>
      <c r="D5" s="50">
        <v>1</v>
      </c>
      <c r="E5" s="51">
        <v>0.78100000000000003</v>
      </c>
    </row>
    <row r="6" spans="1:5" x14ac:dyDescent="0.25">
      <c r="A6" s="4" t="s">
        <v>20</v>
      </c>
      <c r="B6" s="14">
        <v>530743</v>
      </c>
      <c r="C6" s="50">
        <v>3</v>
      </c>
      <c r="D6" s="50">
        <v>2</v>
      </c>
      <c r="E6" s="51">
        <v>1.5269999999999999</v>
      </c>
    </row>
    <row r="7" spans="1:5" x14ac:dyDescent="0.25">
      <c r="A7" s="4" t="s">
        <v>21</v>
      </c>
      <c r="B7" s="14">
        <v>532380</v>
      </c>
      <c r="C7" s="50">
        <v>2</v>
      </c>
      <c r="D7" s="50">
        <v>2</v>
      </c>
      <c r="E7" s="51">
        <v>3.5089999999999999</v>
      </c>
    </row>
    <row r="8" spans="1:5" x14ac:dyDescent="0.25">
      <c r="A8" s="4" t="s">
        <v>22</v>
      </c>
      <c r="B8" s="14">
        <v>532096</v>
      </c>
      <c r="C8" s="50">
        <v>2</v>
      </c>
      <c r="D8" s="50">
        <v>2</v>
      </c>
      <c r="E8" s="51">
        <v>4.0819999999999999</v>
      </c>
    </row>
    <row r="9" spans="1:5" x14ac:dyDescent="0.25">
      <c r="A9" s="4" t="s">
        <v>23</v>
      </c>
      <c r="B9" s="14">
        <v>532924</v>
      </c>
      <c r="C9" s="50">
        <v>14</v>
      </c>
      <c r="D9" s="50">
        <v>13</v>
      </c>
      <c r="E9" s="51">
        <v>2.6749999999999998</v>
      </c>
    </row>
    <row r="10" spans="1:5" x14ac:dyDescent="0.25">
      <c r="A10" s="4" t="s">
        <v>24</v>
      </c>
      <c r="B10" s="14">
        <v>529451</v>
      </c>
      <c r="C10" s="50">
        <v>53</v>
      </c>
      <c r="D10" s="50">
        <v>43</v>
      </c>
      <c r="E10" s="51">
        <v>1.5009999999999999</v>
      </c>
    </row>
    <row r="11" spans="1:5" x14ac:dyDescent="0.25">
      <c r="A11" s="4" t="s">
        <v>25</v>
      </c>
      <c r="B11" s="14">
        <v>532690</v>
      </c>
      <c r="C11" s="50">
        <v>0</v>
      </c>
      <c r="D11" s="50">
        <v>0</v>
      </c>
      <c r="E11" s="51">
        <v>0</v>
      </c>
    </row>
    <row r="12" spans="1:5" x14ac:dyDescent="0.25">
      <c r="A12" s="4" t="s">
        <v>26</v>
      </c>
      <c r="B12" s="14">
        <v>529478</v>
      </c>
      <c r="C12" s="50">
        <v>1</v>
      </c>
      <c r="D12" s="50">
        <v>1</v>
      </c>
      <c r="E12" s="51">
        <v>1.1759999999999999</v>
      </c>
    </row>
    <row r="13" spans="1:5" x14ac:dyDescent="0.25">
      <c r="A13" s="4" t="s">
        <v>27</v>
      </c>
      <c r="B13" s="14">
        <v>529486</v>
      </c>
      <c r="C13" s="50">
        <v>10</v>
      </c>
      <c r="D13" s="50">
        <v>9</v>
      </c>
      <c r="E13" s="51">
        <v>1.0429999999999999</v>
      </c>
    </row>
    <row r="14" spans="1:5" x14ac:dyDescent="0.25">
      <c r="A14" s="4" t="s">
        <v>28</v>
      </c>
      <c r="B14" s="14">
        <v>529516</v>
      </c>
      <c r="C14" s="50">
        <v>58</v>
      </c>
      <c r="D14" s="50">
        <v>49</v>
      </c>
      <c r="E14" s="51">
        <v>2.7919999999999998</v>
      </c>
    </row>
    <row r="15" spans="1:5" x14ac:dyDescent="0.25">
      <c r="A15" s="4" t="s">
        <v>29</v>
      </c>
      <c r="B15" s="14">
        <v>529532</v>
      </c>
      <c r="C15" s="50">
        <v>4</v>
      </c>
      <c r="D15" s="50">
        <v>4</v>
      </c>
      <c r="E15" s="51">
        <v>1.9419999999999999</v>
      </c>
    </row>
    <row r="16" spans="1:5" x14ac:dyDescent="0.25">
      <c r="A16" s="4" t="s">
        <v>30</v>
      </c>
      <c r="B16" s="14">
        <v>529541</v>
      </c>
      <c r="C16" s="50">
        <v>2</v>
      </c>
      <c r="D16" s="50">
        <v>1</v>
      </c>
      <c r="E16" s="51">
        <v>0.96199999999999997</v>
      </c>
    </row>
    <row r="17" spans="1:5" x14ac:dyDescent="0.25">
      <c r="A17" s="4" t="s">
        <v>31</v>
      </c>
      <c r="B17" s="14">
        <v>529567</v>
      </c>
      <c r="C17" s="50">
        <v>11</v>
      </c>
      <c r="D17" s="50">
        <v>9</v>
      </c>
      <c r="E17" s="51">
        <v>1.879</v>
      </c>
    </row>
    <row r="18" spans="1:5" x14ac:dyDescent="0.25">
      <c r="A18" s="4" t="s">
        <v>32</v>
      </c>
      <c r="B18" s="14">
        <v>532746</v>
      </c>
      <c r="C18" s="50">
        <v>1</v>
      </c>
      <c r="D18" s="50">
        <v>1</v>
      </c>
      <c r="E18" s="51">
        <v>3.03</v>
      </c>
    </row>
    <row r="19" spans="1:5" x14ac:dyDescent="0.25">
      <c r="A19" s="4" t="s">
        <v>33</v>
      </c>
      <c r="B19" s="14">
        <v>529621</v>
      </c>
      <c r="C19" s="50">
        <v>19</v>
      </c>
      <c r="D19" s="50">
        <v>16</v>
      </c>
      <c r="E19" s="51">
        <v>1.498</v>
      </c>
    </row>
    <row r="20" spans="1:5" x14ac:dyDescent="0.25">
      <c r="A20" s="4" t="s">
        <v>34</v>
      </c>
      <c r="B20" s="14">
        <v>529648</v>
      </c>
      <c r="C20" s="50">
        <v>10</v>
      </c>
      <c r="D20" s="50">
        <v>7</v>
      </c>
      <c r="E20" s="51">
        <v>1.2889999999999999</v>
      </c>
    </row>
    <row r="21" spans="1:5" x14ac:dyDescent="0.25">
      <c r="A21" s="4" t="s">
        <v>35</v>
      </c>
      <c r="B21" s="14">
        <v>532151</v>
      </c>
      <c r="C21" s="50">
        <v>1</v>
      </c>
      <c r="D21" s="50">
        <v>1</v>
      </c>
      <c r="E21" s="51">
        <v>1.5629999999999999</v>
      </c>
    </row>
    <row r="22" spans="1:5" x14ac:dyDescent="0.25">
      <c r="A22" s="4" t="s">
        <v>36</v>
      </c>
      <c r="B22" s="14">
        <v>532843</v>
      </c>
      <c r="C22" s="50">
        <v>0</v>
      </c>
      <c r="D22" s="50">
        <v>0</v>
      </c>
      <c r="E22" s="51">
        <v>0</v>
      </c>
    </row>
    <row r="23" spans="1:5" x14ac:dyDescent="0.25">
      <c r="A23" s="4" t="s">
        <v>37</v>
      </c>
      <c r="B23" s="14">
        <v>529702</v>
      </c>
      <c r="C23" s="50">
        <v>6</v>
      </c>
      <c r="D23" s="50">
        <v>5</v>
      </c>
      <c r="E23" s="51">
        <v>1.1679999999999999</v>
      </c>
    </row>
    <row r="24" spans="1:5" x14ac:dyDescent="0.25">
      <c r="A24" s="4" t="s">
        <v>38</v>
      </c>
      <c r="B24" s="14">
        <v>532932</v>
      </c>
      <c r="C24" s="50">
        <v>2</v>
      </c>
      <c r="D24" s="50">
        <v>2</v>
      </c>
      <c r="E24" s="51">
        <v>11.765000000000001</v>
      </c>
    </row>
    <row r="25" spans="1:5" x14ac:dyDescent="0.25">
      <c r="A25" s="4" t="s">
        <v>39</v>
      </c>
      <c r="B25" s="14">
        <v>529737</v>
      </c>
      <c r="C25" s="50">
        <v>2</v>
      </c>
      <c r="D25" s="50">
        <v>2</v>
      </c>
      <c r="E25" s="51">
        <v>1.143</v>
      </c>
    </row>
    <row r="26" spans="1:5" x14ac:dyDescent="0.25">
      <c r="A26" s="4" t="s">
        <v>40</v>
      </c>
      <c r="B26" s="14">
        <v>529745</v>
      </c>
      <c r="C26" s="50">
        <v>3</v>
      </c>
      <c r="D26" s="50">
        <v>3</v>
      </c>
      <c r="E26" s="51">
        <v>1.429</v>
      </c>
    </row>
    <row r="27" spans="1:5" x14ac:dyDescent="0.25">
      <c r="A27" s="4" t="s">
        <v>41</v>
      </c>
      <c r="B27" s="14">
        <v>532886</v>
      </c>
      <c r="C27" s="50">
        <v>8</v>
      </c>
      <c r="D27" s="50">
        <v>8</v>
      </c>
      <c r="E27" s="51">
        <v>6.0149999999999997</v>
      </c>
    </row>
    <row r="28" spans="1:5" x14ac:dyDescent="0.25">
      <c r="A28" s="4" t="s">
        <v>42</v>
      </c>
      <c r="B28" s="14">
        <v>532878</v>
      </c>
      <c r="C28" s="50">
        <v>1</v>
      </c>
      <c r="D28" s="50">
        <v>1</v>
      </c>
      <c r="E28" s="51">
        <v>3.7040000000000002</v>
      </c>
    </row>
    <row r="29" spans="1:5" x14ac:dyDescent="0.25">
      <c r="A29" s="4" t="s">
        <v>43</v>
      </c>
      <c r="B29" s="14">
        <v>532045</v>
      </c>
      <c r="C29" s="50">
        <v>3</v>
      </c>
      <c r="D29" s="50">
        <v>3</v>
      </c>
      <c r="E29" s="51">
        <v>1.1279999999999999</v>
      </c>
    </row>
    <row r="30" spans="1:5" x14ac:dyDescent="0.25">
      <c r="A30" s="4" t="s">
        <v>44</v>
      </c>
      <c r="B30" s="14">
        <v>529770</v>
      </c>
      <c r="C30" s="50">
        <v>0</v>
      </c>
      <c r="D30" s="50">
        <v>0</v>
      </c>
      <c r="E30" s="51">
        <v>0</v>
      </c>
    </row>
    <row r="31" spans="1:5" x14ac:dyDescent="0.25">
      <c r="A31" s="4" t="s">
        <v>45</v>
      </c>
      <c r="B31" s="14">
        <v>529788</v>
      </c>
      <c r="C31" s="50">
        <v>2</v>
      </c>
      <c r="D31" s="50">
        <v>1</v>
      </c>
      <c r="E31" s="51">
        <v>1.0309999999999999</v>
      </c>
    </row>
    <row r="32" spans="1:5" x14ac:dyDescent="0.25">
      <c r="A32" s="4" t="s">
        <v>46</v>
      </c>
      <c r="B32" s="14">
        <v>529796</v>
      </c>
      <c r="C32" s="50">
        <v>14</v>
      </c>
      <c r="D32" s="50">
        <v>14</v>
      </c>
      <c r="E32" s="51">
        <v>1.77</v>
      </c>
    </row>
    <row r="33" spans="1:5" x14ac:dyDescent="0.25">
      <c r="A33" s="4" t="s">
        <v>47</v>
      </c>
      <c r="B33" s="14">
        <v>532606</v>
      </c>
      <c r="C33" s="50">
        <v>1</v>
      </c>
      <c r="D33" s="50">
        <v>1</v>
      </c>
      <c r="E33" s="51">
        <v>2.0409999999999999</v>
      </c>
    </row>
    <row r="34" spans="1:5" x14ac:dyDescent="0.25">
      <c r="A34" s="4" t="s">
        <v>48</v>
      </c>
      <c r="B34" s="14">
        <v>529818</v>
      </c>
      <c r="C34" s="50">
        <v>11</v>
      </c>
      <c r="D34" s="50">
        <v>9</v>
      </c>
      <c r="E34" s="51">
        <v>2.2109999999999999</v>
      </c>
    </row>
    <row r="35" spans="1:5" x14ac:dyDescent="0.25">
      <c r="A35" s="4" t="s">
        <v>49</v>
      </c>
      <c r="B35" s="14">
        <v>532037</v>
      </c>
      <c r="C35" s="50">
        <v>1</v>
      </c>
      <c r="D35" s="50">
        <v>1</v>
      </c>
      <c r="E35" s="51">
        <v>0.66200000000000003</v>
      </c>
    </row>
    <row r="36" spans="1:5" x14ac:dyDescent="0.25">
      <c r="A36" s="4" t="s">
        <v>50</v>
      </c>
      <c r="B36" s="14">
        <v>529842</v>
      </c>
      <c r="C36" s="50">
        <v>8</v>
      </c>
      <c r="D36" s="50">
        <v>8</v>
      </c>
      <c r="E36" s="51">
        <v>1.3089999999999999</v>
      </c>
    </row>
    <row r="37" spans="1:5" x14ac:dyDescent="0.25">
      <c r="A37" s="4" t="s">
        <v>51</v>
      </c>
      <c r="B37" s="14">
        <v>529851</v>
      </c>
      <c r="C37" s="50">
        <v>2</v>
      </c>
      <c r="D37" s="50">
        <v>1</v>
      </c>
      <c r="E37" s="51">
        <v>1.2350000000000001</v>
      </c>
    </row>
    <row r="38" spans="1:5" x14ac:dyDescent="0.25">
      <c r="A38" s="4" t="s">
        <v>52</v>
      </c>
      <c r="B38" s="14">
        <v>532134</v>
      </c>
      <c r="C38" s="50">
        <v>0</v>
      </c>
      <c r="D38" s="50">
        <v>0</v>
      </c>
      <c r="E38" s="51">
        <v>0</v>
      </c>
    </row>
    <row r="39" spans="1:5" x14ac:dyDescent="0.25">
      <c r="A39" s="4" t="s">
        <v>53</v>
      </c>
      <c r="B39" s="14">
        <v>531031</v>
      </c>
      <c r="C39" s="50">
        <v>3</v>
      </c>
      <c r="D39" s="50">
        <v>2</v>
      </c>
      <c r="E39" s="51">
        <v>2.4390000000000001</v>
      </c>
    </row>
    <row r="40" spans="1:5" x14ac:dyDescent="0.25">
      <c r="A40" s="4" t="s">
        <v>54</v>
      </c>
      <c r="B40" s="14">
        <v>529907</v>
      </c>
      <c r="C40" s="50">
        <v>2</v>
      </c>
      <c r="D40" s="50">
        <v>2</v>
      </c>
      <c r="E40" s="51">
        <v>1.575</v>
      </c>
    </row>
    <row r="41" spans="1:5" x14ac:dyDescent="0.25">
      <c r="A41" s="4" t="s">
        <v>55</v>
      </c>
      <c r="B41" s="14">
        <v>533084</v>
      </c>
      <c r="C41" s="50">
        <v>2</v>
      </c>
      <c r="D41" s="50">
        <v>2</v>
      </c>
      <c r="E41" s="51">
        <v>1.2050000000000001</v>
      </c>
    </row>
    <row r="42" spans="1:5" x14ac:dyDescent="0.25">
      <c r="A42" s="4" t="s">
        <v>56</v>
      </c>
      <c r="B42" s="14">
        <v>529931</v>
      </c>
      <c r="C42" s="50">
        <v>6</v>
      </c>
      <c r="D42" s="50">
        <v>4</v>
      </c>
      <c r="E42" s="51">
        <v>1.19</v>
      </c>
    </row>
    <row r="43" spans="1:5" x14ac:dyDescent="0.25">
      <c r="A43" s="4" t="s">
        <v>57</v>
      </c>
      <c r="B43" s="14">
        <v>529940</v>
      </c>
      <c r="C43" s="50">
        <v>3</v>
      </c>
      <c r="D43" s="50">
        <v>3</v>
      </c>
      <c r="E43" s="51">
        <v>1.3640000000000001</v>
      </c>
    </row>
    <row r="44" spans="1:5" x14ac:dyDescent="0.25">
      <c r="A44" s="4" t="s">
        <v>58</v>
      </c>
      <c r="B44" s="14">
        <v>529958</v>
      </c>
      <c r="C44" s="50">
        <v>14</v>
      </c>
      <c r="D44" s="50">
        <v>14</v>
      </c>
      <c r="E44" s="51">
        <v>2.1280000000000001</v>
      </c>
    </row>
    <row r="45" spans="1:5" x14ac:dyDescent="0.25">
      <c r="A45" s="4" t="s">
        <v>59</v>
      </c>
      <c r="B45" s="14">
        <v>529974</v>
      </c>
      <c r="C45" s="50">
        <v>8</v>
      </c>
      <c r="D45" s="50">
        <v>8</v>
      </c>
      <c r="E45" s="51">
        <v>2.8069999999999999</v>
      </c>
    </row>
    <row r="46" spans="1:5" x14ac:dyDescent="0.25">
      <c r="A46" s="4" t="s">
        <v>60</v>
      </c>
      <c r="B46" s="14">
        <v>529991</v>
      </c>
      <c r="C46" s="50">
        <v>9</v>
      </c>
      <c r="D46" s="50">
        <v>8</v>
      </c>
      <c r="E46" s="51">
        <v>1.524</v>
      </c>
    </row>
    <row r="47" spans="1:5" x14ac:dyDescent="0.25">
      <c r="A47" s="4" t="s">
        <v>61</v>
      </c>
      <c r="B47" s="14">
        <v>530000</v>
      </c>
      <c r="C47" s="50">
        <v>3</v>
      </c>
      <c r="D47" s="50">
        <v>3</v>
      </c>
      <c r="E47" s="51">
        <v>1.1279999999999999</v>
      </c>
    </row>
    <row r="48" spans="1:5" x14ac:dyDescent="0.25">
      <c r="A48" s="4" t="s">
        <v>62</v>
      </c>
      <c r="B48" s="14">
        <v>530026</v>
      </c>
      <c r="C48" s="50">
        <v>1</v>
      </c>
      <c r="D48" s="50">
        <v>0</v>
      </c>
      <c r="E48" s="51">
        <v>0</v>
      </c>
    </row>
    <row r="49" spans="1:5" x14ac:dyDescent="0.25">
      <c r="A49" s="4" t="s">
        <v>63</v>
      </c>
      <c r="B49" s="14">
        <v>530051</v>
      </c>
      <c r="C49" s="50">
        <v>17</v>
      </c>
      <c r="D49" s="50">
        <v>15</v>
      </c>
      <c r="E49" s="51">
        <v>2.8959999999999999</v>
      </c>
    </row>
    <row r="50" spans="1:5" x14ac:dyDescent="0.25">
      <c r="A50" s="4" t="s">
        <v>64</v>
      </c>
      <c r="B50" s="14">
        <v>530069</v>
      </c>
      <c r="C50" s="50">
        <v>1</v>
      </c>
      <c r="D50" s="50">
        <v>1</v>
      </c>
      <c r="E50" s="51">
        <v>0.71399999999999997</v>
      </c>
    </row>
    <row r="51" spans="1:5" x14ac:dyDescent="0.25">
      <c r="A51" s="4" t="s">
        <v>65</v>
      </c>
      <c r="B51" s="14">
        <v>532258</v>
      </c>
      <c r="C51" s="50">
        <v>0</v>
      </c>
      <c r="D51" s="50">
        <v>0</v>
      </c>
      <c r="E51" s="51">
        <v>0</v>
      </c>
    </row>
    <row r="52" spans="1:5" x14ac:dyDescent="0.25">
      <c r="A52" s="4" t="s">
        <v>66</v>
      </c>
      <c r="B52" s="14">
        <v>530093</v>
      </c>
      <c r="C52" s="50">
        <v>6</v>
      </c>
      <c r="D52" s="50">
        <v>5</v>
      </c>
      <c r="E52" s="51">
        <v>1.381</v>
      </c>
    </row>
    <row r="53" spans="1:5" x14ac:dyDescent="0.25">
      <c r="A53" s="4" t="s">
        <v>67</v>
      </c>
      <c r="B53" s="14">
        <v>530107</v>
      </c>
      <c r="C53" s="50">
        <v>10</v>
      </c>
      <c r="D53" s="50">
        <v>9</v>
      </c>
      <c r="E53" s="51">
        <v>2.278</v>
      </c>
    </row>
    <row r="54" spans="1:5" x14ac:dyDescent="0.25">
      <c r="A54" s="4" t="s">
        <v>68</v>
      </c>
      <c r="B54" s="14">
        <v>532193</v>
      </c>
      <c r="C54" s="50">
        <v>2</v>
      </c>
      <c r="D54" s="50">
        <v>1</v>
      </c>
      <c r="E54" s="51">
        <v>0.39200000000000002</v>
      </c>
    </row>
    <row r="55" spans="1:5" x14ac:dyDescent="0.25">
      <c r="A55" s="4" t="s">
        <v>69</v>
      </c>
      <c r="B55" s="14">
        <v>530115</v>
      </c>
      <c r="C55" s="50">
        <v>3</v>
      </c>
      <c r="D55" s="50">
        <v>3</v>
      </c>
      <c r="E55" s="51">
        <v>0.63800000000000001</v>
      </c>
    </row>
    <row r="56" spans="1:5" x14ac:dyDescent="0.25">
      <c r="A56" s="4" t="s">
        <v>70</v>
      </c>
      <c r="B56" s="14">
        <v>530158</v>
      </c>
      <c r="C56" s="50">
        <v>3</v>
      </c>
      <c r="D56" s="50">
        <v>2</v>
      </c>
      <c r="E56" s="51">
        <v>0.88500000000000001</v>
      </c>
    </row>
    <row r="57" spans="1:5" x14ac:dyDescent="0.25">
      <c r="A57" s="4" t="s">
        <v>71</v>
      </c>
      <c r="B57" s="14">
        <v>530166</v>
      </c>
      <c r="C57" s="50">
        <v>15</v>
      </c>
      <c r="D57" s="50">
        <v>13</v>
      </c>
      <c r="E57" s="51">
        <v>2.569</v>
      </c>
    </row>
    <row r="58" spans="1:5" x14ac:dyDescent="0.25">
      <c r="A58" s="4" t="s">
        <v>72</v>
      </c>
      <c r="B58" s="14">
        <v>530174</v>
      </c>
      <c r="C58" s="50">
        <v>4</v>
      </c>
      <c r="D58" s="50">
        <v>4</v>
      </c>
      <c r="E58" s="51">
        <v>2.899</v>
      </c>
    </row>
    <row r="59" spans="1:5" x14ac:dyDescent="0.25">
      <c r="A59" s="4" t="s">
        <v>73</v>
      </c>
      <c r="B59" s="14">
        <v>530191</v>
      </c>
      <c r="C59" s="50">
        <v>5</v>
      </c>
      <c r="D59" s="50">
        <v>5</v>
      </c>
      <c r="E59" s="51">
        <v>3.6760000000000002</v>
      </c>
    </row>
    <row r="60" spans="1:5" x14ac:dyDescent="0.25">
      <c r="A60" s="6" t="s">
        <v>74</v>
      </c>
      <c r="B60" s="15">
        <v>530204</v>
      </c>
      <c r="C60" s="50">
        <v>6</v>
      </c>
      <c r="D60" s="50">
        <v>6</v>
      </c>
      <c r="E60" s="51">
        <v>1.149</v>
      </c>
    </row>
    <row r="61" spans="1:5" x14ac:dyDescent="0.25">
      <c r="A61" s="4" t="s">
        <v>75</v>
      </c>
      <c r="B61" s="14">
        <v>530212</v>
      </c>
      <c r="C61" s="50">
        <v>13</v>
      </c>
      <c r="D61" s="50">
        <v>12</v>
      </c>
      <c r="E61" s="51">
        <v>1.8260000000000001</v>
      </c>
    </row>
    <row r="62" spans="1:5" x14ac:dyDescent="0.25">
      <c r="A62" s="4" t="s">
        <v>76</v>
      </c>
      <c r="B62" s="14">
        <v>530263</v>
      </c>
      <c r="C62" s="50">
        <v>10</v>
      </c>
      <c r="D62" s="50">
        <v>9</v>
      </c>
      <c r="E62" s="51">
        <v>1.931</v>
      </c>
    </row>
    <row r="63" spans="1:5" x14ac:dyDescent="0.25">
      <c r="A63" s="4" t="s">
        <v>77</v>
      </c>
      <c r="B63" s="14">
        <v>530298</v>
      </c>
      <c r="C63" s="50">
        <v>16</v>
      </c>
      <c r="D63" s="50">
        <v>15</v>
      </c>
      <c r="E63" s="51">
        <v>2.0659999999999998</v>
      </c>
    </row>
    <row r="64" spans="1:5" x14ac:dyDescent="0.25">
      <c r="A64" s="4" t="s">
        <v>78</v>
      </c>
      <c r="B64" s="14">
        <v>530301</v>
      </c>
      <c r="C64" s="50">
        <v>7</v>
      </c>
      <c r="D64" s="50">
        <v>7</v>
      </c>
      <c r="E64" s="51">
        <v>2.0230000000000001</v>
      </c>
    </row>
    <row r="65" spans="1:5" x14ac:dyDescent="0.25">
      <c r="A65" s="4" t="s">
        <v>79</v>
      </c>
      <c r="B65" s="14">
        <v>530310</v>
      </c>
      <c r="C65" s="50">
        <v>30</v>
      </c>
      <c r="D65" s="50">
        <v>28</v>
      </c>
      <c r="E65" s="51">
        <v>1.633</v>
      </c>
    </row>
    <row r="66" spans="1:5" x14ac:dyDescent="0.25">
      <c r="A66" s="4" t="s">
        <v>80</v>
      </c>
      <c r="B66" s="14">
        <v>530344</v>
      </c>
      <c r="C66" s="50">
        <v>4</v>
      </c>
      <c r="D66" s="50">
        <v>4</v>
      </c>
      <c r="E66" s="51">
        <v>0.46800000000000003</v>
      </c>
    </row>
    <row r="67" spans="1:5" x14ac:dyDescent="0.25">
      <c r="A67" s="4" t="s">
        <v>81</v>
      </c>
      <c r="B67" s="14">
        <v>599395</v>
      </c>
      <c r="C67" s="50">
        <v>1</v>
      </c>
      <c r="D67" s="50">
        <v>1</v>
      </c>
      <c r="E67" s="51">
        <v>2.6320000000000001</v>
      </c>
    </row>
    <row r="68" spans="1:5" x14ac:dyDescent="0.25">
      <c r="A68" s="4" t="s">
        <v>82</v>
      </c>
      <c r="B68" s="14">
        <v>530352</v>
      </c>
      <c r="C68" s="50">
        <v>6</v>
      </c>
      <c r="D68" s="50">
        <v>5</v>
      </c>
      <c r="E68" s="51">
        <v>1.992</v>
      </c>
    </row>
    <row r="69" spans="1:5" x14ac:dyDescent="0.25">
      <c r="A69" s="4" t="s">
        <v>83</v>
      </c>
      <c r="B69" s="14">
        <v>533076</v>
      </c>
      <c r="C69" s="50">
        <v>4</v>
      </c>
      <c r="D69" s="50">
        <v>4</v>
      </c>
      <c r="E69" s="51">
        <v>2.6669999999999998</v>
      </c>
    </row>
    <row r="70" spans="1:5" x14ac:dyDescent="0.25">
      <c r="A70" s="4" t="s">
        <v>84</v>
      </c>
      <c r="B70" s="14">
        <v>530409</v>
      </c>
      <c r="C70" s="50">
        <v>1</v>
      </c>
      <c r="D70" s="50">
        <v>0</v>
      </c>
      <c r="E70" s="51">
        <v>0</v>
      </c>
    </row>
    <row r="71" spans="1:5" x14ac:dyDescent="0.25">
      <c r="A71" s="4" t="s">
        <v>85</v>
      </c>
      <c r="B71" s="14">
        <v>532649</v>
      </c>
      <c r="C71" s="50">
        <v>4</v>
      </c>
      <c r="D71" s="50">
        <v>4</v>
      </c>
      <c r="E71" s="51">
        <v>2.1859999999999999</v>
      </c>
    </row>
    <row r="72" spans="1:5" x14ac:dyDescent="0.25">
      <c r="A72" s="4" t="s">
        <v>86</v>
      </c>
      <c r="B72" s="14">
        <v>530441</v>
      </c>
      <c r="C72" s="50">
        <v>14</v>
      </c>
      <c r="D72" s="50">
        <v>12</v>
      </c>
      <c r="E72" s="51">
        <v>1.4</v>
      </c>
    </row>
    <row r="73" spans="1:5" x14ac:dyDescent="0.25">
      <c r="A73" s="4" t="s">
        <v>87</v>
      </c>
      <c r="B73" s="14">
        <v>530450</v>
      </c>
      <c r="C73" s="50">
        <v>14</v>
      </c>
      <c r="D73" s="50">
        <v>13</v>
      </c>
      <c r="E73" s="51">
        <v>1.52</v>
      </c>
    </row>
    <row r="74" spans="1:5" x14ac:dyDescent="0.25">
      <c r="A74" s="4" t="s">
        <v>88</v>
      </c>
      <c r="B74" s="14">
        <v>530476</v>
      </c>
      <c r="C74" s="50">
        <v>8</v>
      </c>
      <c r="D74" s="50">
        <v>8</v>
      </c>
      <c r="E74" s="51">
        <v>2.1219999999999999</v>
      </c>
    </row>
    <row r="75" spans="1:5" x14ac:dyDescent="0.25">
      <c r="A75" s="4" t="s">
        <v>89</v>
      </c>
      <c r="B75" s="14">
        <v>530492</v>
      </c>
      <c r="C75" s="50">
        <v>10</v>
      </c>
      <c r="D75" s="50">
        <v>10</v>
      </c>
      <c r="E75" s="51">
        <v>4.0979999999999999</v>
      </c>
    </row>
    <row r="76" spans="1:5" x14ac:dyDescent="0.25">
      <c r="A76" s="4" t="s">
        <v>90</v>
      </c>
      <c r="B76" s="14">
        <v>530514</v>
      </c>
      <c r="C76" s="50">
        <v>2</v>
      </c>
      <c r="D76" s="50">
        <v>2</v>
      </c>
      <c r="E76" s="51">
        <v>2.3260000000000001</v>
      </c>
    </row>
    <row r="77" spans="1:5" x14ac:dyDescent="0.25">
      <c r="A77" s="4" t="s">
        <v>91</v>
      </c>
      <c r="B77" s="14">
        <v>538680</v>
      </c>
      <c r="C77" s="50">
        <v>28</v>
      </c>
      <c r="D77" s="50">
        <v>26</v>
      </c>
      <c r="E77" s="51">
        <v>2.0459999999999998</v>
      </c>
    </row>
    <row r="78" spans="1:5" x14ac:dyDescent="0.25">
      <c r="A78" s="4" t="s">
        <v>92</v>
      </c>
      <c r="B78" s="14">
        <v>530522</v>
      </c>
      <c r="C78" s="50">
        <v>6</v>
      </c>
      <c r="D78" s="50">
        <v>4</v>
      </c>
      <c r="E78" s="51">
        <v>2.395</v>
      </c>
    </row>
    <row r="79" spans="1:5" x14ac:dyDescent="0.25">
      <c r="A79" s="4" t="s">
        <v>93</v>
      </c>
      <c r="B79" s="14">
        <v>530531</v>
      </c>
      <c r="C79" s="50">
        <v>3</v>
      </c>
      <c r="D79" s="50">
        <v>3</v>
      </c>
      <c r="E79" s="51">
        <v>1.19</v>
      </c>
    </row>
    <row r="80" spans="1:5" x14ac:dyDescent="0.25">
      <c r="A80" s="4" t="s">
        <v>94</v>
      </c>
      <c r="B80" s="14">
        <v>530549</v>
      </c>
      <c r="C80" s="50">
        <v>1</v>
      </c>
      <c r="D80" s="50">
        <v>1</v>
      </c>
      <c r="E80" s="51">
        <v>0.97099999999999997</v>
      </c>
    </row>
    <row r="81" spans="1:5" x14ac:dyDescent="0.25">
      <c r="A81" s="4" t="s">
        <v>95</v>
      </c>
      <c r="B81" s="14">
        <v>532550</v>
      </c>
      <c r="C81" s="50">
        <v>0</v>
      </c>
      <c r="D81" s="50">
        <v>0</v>
      </c>
      <c r="E81" s="51">
        <v>0</v>
      </c>
    </row>
    <row r="82" spans="1:5" x14ac:dyDescent="0.25">
      <c r="A82" s="4" t="s">
        <v>96</v>
      </c>
      <c r="B82" s="14">
        <v>538710</v>
      </c>
      <c r="C82" s="50">
        <v>5</v>
      </c>
      <c r="D82" s="50">
        <v>4</v>
      </c>
      <c r="E82" s="51">
        <v>1.32</v>
      </c>
    </row>
    <row r="83" spans="1:5" x14ac:dyDescent="0.25">
      <c r="A83" s="4" t="s">
        <v>97</v>
      </c>
      <c r="B83" s="14">
        <v>532941</v>
      </c>
      <c r="C83" s="50">
        <v>2</v>
      </c>
      <c r="D83" s="50">
        <v>1</v>
      </c>
      <c r="E83" s="51">
        <v>0.64900000000000002</v>
      </c>
    </row>
    <row r="84" spans="1:5" x14ac:dyDescent="0.25">
      <c r="A84" s="4" t="s">
        <v>98</v>
      </c>
      <c r="B84" s="14">
        <v>534382</v>
      </c>
      <c r="C84" s="50">
        <v>47</v>
      </c>
      <c r="D84" s="50">
        <v>39</v>
      </c>
      <c r="E84" s="51">
        <v>1.7170000000000001</v>
      </c>
    </row>
    <row r="85" spans="1:5" x14ac:dyDescent="0.25">
      <c r="A85" s="4" t="s">
        <v>99</v>
      </c>
      <c r="B85" s="14">
        <v>532231</v>
      </c>
      <c r="C85" s="50">
        <v>0</v>
      </c>
      <c r="D85" s="50">
        <v>0</v>
      </c>
      <c r="E85" s="51">
        <v>0</v>
      </c>
    </row>
    <row r="86" spans="1:5" x14ac:dyDescent="0.25">
      <c r="A86" s="4" t="s">
        <v>100</v>
      </c>
      <c r="B86" s="14">
        <v>530611</v>
      </c>
      <c r="C86" s="50">
        <v>2</v>
      </c>
      <c r="D86" s="50">
        <v>2</v>
      </c>
      <c r="E86" s="51">
        <v>1.282</v>
      </c>
    </row>
    <row r="87" spans="1:5" x14ac:dyDescent="0.25">
      <c r="A87" s="4" t="s">
        <v>101</v>
      </c>
      <c r="B87" s="14">
        <v>532436</v>
      </c>
      <c r="C87" s="50">
        <v>0</v>
      </c>
      <c r="D87" s="50">
        <v>0</v>
      </c>
      <c r="E87" s="51">
        <v>0</v>
      </c>
    </row>
    <row r="88" spans="1:5" x14ac:dyDescent="0.25">
      <c r="A88" s="4" t="s">
        <v>102</v>
      </c>
      <c r="B88" s="14">
        <v>530638</v>
      </c>
      <c r="C88" s="50">
        <v>1</v>
      </c>
      <c r="D88" s="50">
        <v>1</v>
      </c>
      <c r="E88" s="51">
        <v>0.38900000000000001</v>
      </c>
    </row>
    <row r="89" spans="1:5" x14ac:dyDescent="0.25">
      <c r="A89" s="4" t="s">
        <v>103</v>
      </c>
      <c r="B89" s="14">
        <v>599387</v>
      </c>
      <c r="C89" s="50">
        <v>3</v>
      </c>
      <c r="D89" s="50">
        <v>2</v>
      </c>
      <c r="E89" s="51">
        <v>1.37</v>
      </c>
    </row>
    <row r="90" spans="1:5" x14ac:dyDescent="0.25">
      <c r="A90" s="4" t="s">
        <v>104</v>
      </c>
      <c r="B90" s="14">
        <v>599379</v>
      </c>
      <c r="C90" s="50">
        <v>1</v>
      </c>
      <c r="D90" s="50">
        <v>1</v>
      </c>
      <c r="E90" s="51">
        <v>1.37</v>
      </c>
    </row>
    <row r="91" spans="1:5" x14ac:dyDescent="0.25">
      <c r="A91" s="4" t="s">
        <v>105</v>
      </c>
      <c r="B91" s="14">
        <v>599361</v>
      </c>
      <c r="C91" s="50">
        <v>2</v>
      </c>
      <c r="D91" s="50">
        <v>1</v>
      </c>
      <c r="E91" s="51">
        <v>1.3160000000000001</v>
      </c>
    </row>
    <row r="92" spans="1:5" x14ac:dyDescent="0.25">
      <c r="A92" s="4" t="s">
        <v>106</v>
      </c>
      <c r="B92" s="14">
        <v>530689</v>
      </c>
      <c r="C92" s="50">
        <v>13</v>
      </c>
      <c r="D92" s="50">
        <v>12</v>
      </c>
      <c r="E92" s="51">
        <v>1.9930000000000001</v>
      </c>
    </row>
    <row r="93" spans="1:5" x14ac:dyDescent="0.25">
      <c r="A93" s="4" t="s">
        <v>107</v>
      </c>
      <c r="B93" s="14">
        <v>530701</v>
      </c>
      <c r="C93" s="50">
        <v>7</v>
      </c>
      <c r="D93" s="50">
        <v>7</v>
      </c>
      <c r="E93" s="51">
        <v>3.6459999999999999</v>
      </c>
    </row>
    <row r="94" spans="1:5" x14ac:dyDescent="0.25">
      <c r="A94" s="4" t="s">
        <v>108</v>
      </c>
      <c r="B94" s="14">
        <v>530719</v>
      </c>
      <c r="C94" s="50">
        <v>2</v>
      </c>
      <c r="D94" s="50">
        <v>2</v>
      </c>
      <c r="E94" s="51">
        <v>3.226</v>
      </c>
    </row>
    <row r="95" spans="1:5" x14ac:dyDescent="0.25">
      <c r="A95" s="4" t="s">
        <v>109</v>
      </c>
      <c r="B95" s="14">
        <v>532509</v>
      </c>
      <c r="C95" s="50">
        <v>3</v>
      </c>
      <c r="D95" s="50">
        <v>3</v>
      </c>
      <c r="E95" s="51">
        <v>9.0909999999999993</v>
      </c>
    </row>
    <row r="96" spans="1:5" x14ac:dyDescent="0.25">
      <c r="A96" s="4" t="s">
        <v>110</v>
      </c>
      <c r="B96" s="14">
        <v>530751</v>
      </c>
      <c r="C96" s="50">
        <v>3</v>
      </c>
      <c r="D96" s="50">
        <v>3</v>
      </c>
      <c r="E96" s="51">
        <v>1.2989999999999999</v>
      </c>
    </row>
    <row r="97" spans="1:5" x14ac:dyDescent="0.25">
      <c r="A97" s="4" t="s">
        <v>111</v>
      </c>
      <c r="B97" s="14">
        <v>530760</v>
      </c>
      <c r="C97" s="50">
        <v>4</v>
      </c>
      <c r="D97" s="50">
        <v>4</v>
      </c>
      <c r="E97" s="51">
        <v>1.194</v>
      </c>
    </row>
    <row r="98" spans="1:5" x14ac:dyDescent="0.25">
      <c r="A98" s="4" t="s">
        <v>112</v>
      </c>
      <c r="B98" s="14">
        <v>530778</v>
      </c>
      <c r="C98" s="50">
        <v>4</v>
      </c>
      <c r="D98" s="50">
        <v>4</v>
      </c>
      <c r="E98" s="51">
        <v>3.077</v>
      </c>
    </row>
    <row r="99" spans="1:5" x14ac:dyDescent="0.25">
      <c r="A99" s="4" t="s">
        <v>113</v>
      </c>
      <c r="B99" s="14">
        <v>532592</v>
      </c>
      <c r="C99" s="50">
        <v>3</v>
      </c>
      <c r="D99" s="50">
        <v>3</v>
      </c>
      <c r="E99" s="51">
        <v>1.9610000000000001</v>
      </c>
    </row>
    <row r="100" spans="1:5" x14ac:dyDescent="0.25">
      <c r="A100" s="4" t="s">
        <v>114</v>
      </c>
      <c r="B100" s="14">
        <v>532541</v>
      </c>
      <c r="C100" s="50">
        <v>1</v>
      </c>
      <c r="D100" s="50">
        <v>1</v>
      </c>
      <c r="E100" s="51">
        <v>1.1759999999999999</v>
      </c>
    </row>
    <row r="101" spans="1:5" x14ac:dyDescent="0.25">
      <c r="A101" s="4" t="s">
        <v>115</v>
      </c>
      <c r="B101" s="14">
        <v>530816</v>
      </c>
      <c r="C101" s="50">
        <v>18</v>
      </c>
      <c r="D101" s="50">
        <v>17</v>
      </c>
      <c r="E101" s="51">
        <v>1.8640000000000001</v>
      </c>
    </row>
    <row r="102" spans="1:5" x14ac:dyDescent="0.25">
      <c r="A102" s="4" t="s">
        <v>116</v>
      </c>
      <c r="B102" s="14">
        <v>532304</v>
      </c>
      <c r="C102" s="50">
        <v>1</v>
      </c>
      <c r="D102" s="50">
        <v>1</v>
      </c>
      <c r="E102" s="51">
        <v>1.4930000000000001</v>
      </c>
    </row>
    <row r="103" spans="1:5" x14ac:dyDescent="0.25">
      <c r="A103" s="4" t="s">
        <v>117</v>
      </c>
      <c r="B103" s="14">
        <v>530841</v>
      </c>
      <c r="C103" s="50">
        <v>72</v>
      </c>
      <c r="D103" s="50">
        <v>69</v>
      </c>
      <c r="E103" s="51">
        <v>2.0369999999999999</v>
      </c>
    </row>
    <row r="104" spans="1:5" x14ac:dyDescent="0.25">
      <c r="A104" s="4" t="s">
        <v>118</v>
      </c>
      <c r="B104" s="14">
        <v>532061</v>
      </c>
      <c r="C104" s="50">
        <v>3</v>
      </c>
      <c r="D104" s="50">
        <v>3</v>
      </c>
      <c r="E104" s="51">
        <v>0.72499999999999998</v>
      </c>
    </row>
    <row r="105" spans="1:5" x14ac:dyDescent="0.25">
      <c r="A105" s="4" t="s">
        <v>119</v>
      </c>
      <c r="B105" s="14">
        <v>530867</v>
      </c>
      <c r="C105" s="50">
        <v>6</v>
      </c>
      <c r="D105" s="50">
        <v>6</v>
      </c>
      <c r="E105" s="51">
        <v>2.778</v>
      </c>
    </row>
    <row r="106" spans="1:5" x14ac:dyDescent="0.25">
      <c r="A106" s="4" t="s">
        <v>120</v>
      </c>
      <c r="B106" s="14">
        <v>530883</v>
      </c>
      <c r="C106" s="50">
        <v>191</v>
      </c>
      <c r="D106" s="50">
        <v>173</v>
      </c>
      <c r="E106" s="51">
        <v>2.4319999999999999</v>
      </c>
    </row>
    <row r="107" spans="1:5" x14ac:dyDescent="0.25">
      <c r="A107" s="4" t="s">
        <v>121</v>
      </c>
      <c r="B107" s="14">
        <v>532614</v>
      </c>
      <c r="C107" s="50">
        <v>2</v>
      </c>
      <c r="D107" s="50">
        <v>1</v>
      </c>
      <c r="E107" s="51">
        <v>1.4079999999999999</v>
      </c>
    </row>
    <row r="108" spans="1:5" x14ac:dyDescent="0.25">
      <c r="A108" s="4" t="s">
        <v>122</v>
      </c>
      <c r="B108" s="14">
        <v>530891</v>
      </c>
      <c r="C108" s="50">
        <v>6</v>
      </c>
      <c r="D108" s="50">
        <v>6</v>
      </c>
      <c r="E108" s="51">
        <v>2.29</v>
      </c>
    </row>
    <row r="109" spans="1:5" x14ac:dyDescent="0.25">
      <c r="A109" s="4" t="s">
        <v>123</v>
      </c>
      <c r="B109" s="14">
        <v>530905</v>
      </c>
      <c r="C109" s="50">
        <v>52</v>
      </c>
      <c r="D109" s="50">
        <v>46</v>
      </c>
      <c r="E109" s="51">
        <v>1.6359999999999999</v>
      </c>
    </row>
    <row r="110" spans="1:5" x14ac:dyDescent="0.25">
      <c r="A110" s="4" t="s">
        <v>124</v>
      </c>
      <c r="B110" s="14">
        <v>530913</v>
      </c>
      <c r="C110" s="50">
        <v>4</v>
      </c>
      <c r="D110" s="50">
        <v>4</v>
      </c>
      <c r="E110" s="51">
        <v>1.5149999999999999</v>
      </c>
    </row>
    <row r="111" spans="1:5" x14ac:dyDescent="0.25">
      <c r="A111" s="4" t="s">
        <v>125</v>
      </c>
      <c r="B111" s="14">
        <v>530921</v>
      </c>
      <c r="C111" s="50">
        <v>5</v>
      </c>
      <c r="D111" s="50">
        <v>4</v>
      </c>
      <c r="E111" s="51">
        <v>1.4650000000000001</v>
      </c>
    </row>
    <row r="112" spans="1:5" s="21" customFormat="1" x14ac:dyDescent="0.25">
      <c r="A112" s="4" t="s">
        <v>126</v>
      </c>
      <c r="B112" s="14">
        <v>530948</v>
      </c>
      <c r="C112" s="50">
        <v>12</v>
      </c>
      <c r="D112" s="50">
        <v>10</v>
      </c>
      <c r="E112" s="51">
        <v>1.5129999999999999</v>
      </c>
    </row>
    <row r="113" spans="1:6" s="21" customFormat="1" x14ac:dyDescent="0.25">
      <c r="A113" s="4" t="s">
        <v>127</v>
      </c>
      <c r="B113" s="14">
        <v>532266</v>
      </c>
      <c r="C113" s="50">
        <v>1</v>
      </c>
      <c r="D113" s="50">
        <v>1</v>
      </c>
      <c r="E113" s="51">
        <v>1.4930000000000001</v>
      </c>
    </row>
    <row r="114" spans="1:6" s="21" customFormat="1" x14ac:dyDescent="0.25">
      <c r="A114" s="4" t="s">
        <v>128</v>
      </c>
      <c r="B114" s="14">
        <v>513482</v>
      </c>
      <c r="C114" s="50">
        <v>2</v>
      </c>
      <c r="D114" s="50">
        <v>1</v>
      </c>
      <c r="E114" s="51">
        <v>0.81299999999999994</v>
      </c>
    </row>
    <row r="115" spans="1:6" s="21" customFormat="1" x14ac:dyDescent="0.25">
      <c r="A115" s="4" t="s">
        <v>129</v>
      </c>
      <c r="B115" s="14">
        <v>571415</v>
      </c>
      <c r="C115" s="50">
        <v>2</v>
      </c>
      <c r="D115" s="50">
        <v>0</v>
      </c>
      <c r="E115" s="51">
        <v>0</v>
      </c>
    </row>
    <row r="116" spans="1:6" x14ac:dyDescent="0.25">
      <c r="A116" s="4" t="s">
        <v>130</v>
      </c>
      <c r="B116" s="14">
        <v>531022</v>
      </c>
      <c r="C116" s="50">
        <v>9</v>
      </c>
      <c r="D116" s="50">
        <v>9</v>
      </c>
      <c r="E116" s="51">
        <v>2.6789999999999998</v>
      </c>
      <c r="F116" s="21"/>
    </row>
    <row r="117" spans="1:6" x14ac:dyDescent="0.25">
      <c r="A117" s="23" t="s">
        <v>131</v>
      </c>
      <c r="B117" s="24">
        <v>531049</v>
      </c>
      <c r="C117" s="52">
        <v>7</v>
      </c>
      <c r="D117" s="52">
        <v>7</v>
      </c>
      <c r="E117" s="53">
        <v>3.1819999999999999</v>
      </c>
      <c r="F117" s="21"/>
    </row>
    <row r="118" spans="1:6" x14ac:dyDescent="0.25">
      <c r="A118" s="16"/>
      <c r="B118" s="17"/>
      <c r="C118" s="40"/>
      <c r="D118" s="39"/>
      <c r="E118" s="42"/>
    </row>
    <row r="119" spans="1:6" x14ac:dyDescent="0.25">
      <c r="A119" s="16"/>
      <c r="B119" s="17"/>
      <c r="C119" s="40"/>
      <c r="D119" s="39"/>
      <c r="E119" s="42"/>
    </row>
  </sheetData>
  <sortState xmlns:xlrd2="http://schemas.microsoft.com/office/spreadsheetml/2017/richdata2" ref="A4:H111">
    <sortCondition ref="A4:A111"/>
  </sortState>
  <pageMargins left="0.25" right="0.25" top="0.75" bottom="0.75" header="0.3" footer="0.3"/>
  <pageSetup paperSize="9" scale="97" fitToHeight="3" orientation="portrait" horizont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82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3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červenec 2021</v>
      </c>
      <c r="B1" s="5" t="s">
        <v>16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550</v>
      </c>
      <c r="B4" s="14">
        <v>539104</v>
      </c>
      <c r="C4" s="30">
        <v>6</v>
      </c>
      <c r="D4" s="31">
        <v>5</v>
      </c>
      <c r="E4" s="32">
        <v>1.706</v>
      </c>
    </row>
    <row r="5" spans="1:5" x14ac:dyDescent="0.25">
      <c r="A5" s="4" t="s">
        <v>551</v>
      </c>
      <c r="B5" s="14">
        <v>571199</v>
      </c>
      <c r="C5" s="30">
        <v>3</v>
      </c>
      <c r="D5" s="31">
        <v>2</v>
      </c>
      <c r="E5" s="32">
        <v>1.613</v>
      </c>
    </row>
    <row r="6" spans="1:5" x14ac:dyDescent="0.25">
      <c r="A6" s="4" t="s">
        <v>552</v>
      </c>
      <c r="B6" s="14">
        <v>599735</v>
      </c>
      <c r="C6" s="30">
        <v>17</v>
      </c>
      <c r="D6" s="31">
        <v>16</v>
      </c>
      <c r="E6" s="32">
        <v>2</v>
      </c>
    </row>
    <row r="7" spans="1:5" x14ac:dyDescent="0.25">
      <c r="A7" s="4" t="s">
        <v>553</v>
      </c>
      <c r="B7" s="14">
        <v>540048</v>
      </c>
      <c r="C7" s="30">
        <v>7</v>
      </c>
      <c r="D7" s="31">
        <v>6</v>
      </c>
      <c r="E7" s="32">
        <v>2.5750000000000002</v>
      </c>
    </row>
    <row r="8" spans="1:5" x14ac:dyDescent="0.25">
      <c r="A8" s="4" t="s">
        <v>554</v>
      </c>
      <c r="B8" s="14">
        <v>539121</v>
      </c>
      <c r="C8" s="30">
        <v>13</v>
      </c>
      <c r="D8" s="31">
        <v>13</v>
      </c>
      <c r="E8" s="32">
        <v>4.3769999999999998</v>
      </c>
    </row>
    <row r="9" spans="1:5" x14ac:dyDescent="0.25">
      <c r="A9" s="4" t="s">
        <v>555</v>
      </c>
      <c r="B9" s="14">
        <v>539139</v>
      </c>
      <c r="C9" s="30">
        <v>93</v>
      </c>
      <c r="D9" s="31">
        <v>88</v>
      </c>
      <c r="E9" s="32">
        <v>1.9810000000000001</v>
      </c>
    </row>
    <row r="10" spans="1:5" x14ac:dyDescent="0.25">
      <c r="A10" s="4" t="s">
        <v>29</v>
      </c>
      <c r="B10" s="14">
        <v>532215</v>
      </c>
      <c r="C10" s="30">
        <v>16</v>
      </c>
      <c r="D10" s="31">
        <v>14</v>
      </c>
      <c r="E10" s="32">
        <v>1.478</v>
      </c>
    </row>
    <row r="11" spans="1:5" x14ac:dyDescent="0.25">
      <c r="A11" s="4" t="s">
        <v>556</v>
      </c>
      <c r="B11" s="14">
        <v>539147</v>
      </c>
      <c r="C11" s="30">
        <v>5</v>
      </c>
      <c r="D11" s="31">
        <v>5</v>
      </c>
      <c r="E11" s="32">
        <v>2.488</v>
      </c>
    </row>
    <row r="12" spans="1:5" x14ac:dyDescent="0.25">
      <c r="A12" s="4" t="s">
        <v>557</v>
      </c>
      <c r="B12" s="14">
        <v>539155</v>
      </c>
      <c r="C12" s="30">
        <v>10</v>
      </c>
      <c r="D12" s="31">
        <v>9</v>
      </c>
      <c r="E12" s="32">
        <v>1.3779999999999999</v>
      </c>
    </row>
    <row r="13" spans="1:5" x14ac:dyDescent="0.25">
      <c r="A13" s="4" t="s">
        <v>558</v>
      </c>
      <c r="B13" s="14">
        <v>539163</v>
      </c>
      <c r="C13" s="30">
        <v>30</v>
      </c>
      <c r="D13" s="31">
        <v>29</v>
      </c>
      <c r="E13" s="32">
        <v>2.8159999999999998</v>
      </c>
    </row>
    <row r="14" spans="1:5" x14ac:dyDescent="0.25">
      <c r="A14" s="4" t="s">
        <v>559</v>
      </c>
      <c r="B14" s="14">
        <v>539171</v>
      </c>
      <c r="C14" s="30">
        <v>6</v>
      </c>
      <c r="D14" s="31">
        <v>6</v>
      </c>
      <c r="E14" s="32">
        <v>1.7090000000000001</v>
      </c>
    </row>
    <row r="15" spans="1:5" x14ac:dyDescent="0.25">
      <c r="A15" s="4" t="s">
        <v>560</v>
      </c>
      <c r="B15" s="14">
        <v>539180</v>
      </c>
      <c r="C15" s="30">
        <v>5</v>
      </c>
      <c r="D15" s="31">
        <v>4</v>
      </c>
      <c r="E15" s="32">
        <v>1.258</v>
      </c>
    </row>
    <row r="16" spans="1:5" x14ac:dyDescent="0.25">
      <c r="A16" s="4" t="s">
        <v>561</v>
      </c>
      <c r="B16" s="14">
        <v>539198</v>
      </c>
      <c r="C16" s="30">
        <v>40</v>
      </c>
      <c r="D16" s="31">
        <v>37</v>
      </c>
      <c r="E16" s="32">
        <v>1.621</v>
      </c>
    </row>
    <row r="17" spans="1:5" x14ac:dyDescent="0.25">
      <c r="A17" s="4" t="s">
        <v>562</v>
      </c>
      <c r="B17" s="14">
        <v>539210</v>
      </c>
      <c r="C17" s="30">
        <v>67</v>
      </c>
      <c r="D17" s="31">
        <v>62</v>
      </c>
      <c r="E17" s="32">
        <v>2.2000000000000002</v>
      </c>
    </row>
    <row r="18" spans="1:5" x14ac:dyDescent="0.25">
      <c r="A18" s="4" t="s">
        <v>563</v>
      </c>
      <c r="B18" s="14">
        <v>531146</v>
      </c>
      <c r="C18" s="30">
        <v>14</v>
      </c>
      <c r="D18" s="31">
        <v>14</v>
      </c>
      <c r="E18" s="32">
        <v>1.75</v>
      </c>
    </row>
    <row r="19" spans="1:5" x14ac:dyDescent="0.25">
      <c r="A19" s="4" t="s">
        <v>564</v>
      </c>
      <c r="B19" s="14">
        <v>539228</v>
      </c>
      <c r="C19" s="30">
        <v>28</v>
      </c>
      <c r="D19" s="31">
        <v>28</v>
      </c>
      <c r="E19" s="32">
        <v>2.105</v>
      </c>
    </row>
    <row r="20" spans="1:5" x14ac:dyDescent="0.25">
      <c r="A20" s="4" t="s">
        <v>565</v>
      </c>
      <c r="B20" s="14">
        <v>539236</v>
      </c>
      <c r="C20" s="30">
        <v>82</v>
      </c>
      <c r="D20" s="31">
        <v>79</v>
      </c>
      <c r="E20" s="32">
        <v>2.6150000000000002</v>
      </c>
    </row>
    <row r="21" spans="1:5" x14ac:dyDescent="0.25">
      <c r="A21" s="4" t="s">
        <v>566</v>
      </c>
      <c r="B21" s="14">
        <v>539244</v>
      </c>
      <c r="C21" s="30">
        <v>172</v>
      </c>
      <c r="D21" s="31">
        <v>158</v>
      </c>
      <c r="E21" s="32">
        <v>2.7080000000000002</v>
      </c>
    </row>
    <row r="22" spans="1:5" x14ac:dyDescent="0.25">
      <c r="A22" s="4" t="s">
        <v>481</v>
      </c>
      <c r="B22" s="14">
        <v>539252</v>
      </c>
      <c r="C22" s="30">
        <v>36</v>
      </c>
      <c r="D22" s="31">
        <v>35</v>
      </c>
      <c r="E22" s="32">
        <v>2.589</v>
      </c>
    </row>
    <row r="23" spans="1:5" x14ac:dyDescent="0.25">
      <c r="A23" s="4" t="s">
        <v>567</v>
      </c>
      <c r="B23" s="14">
        <v>539261</v>
      </c>
      <c r="C23" s="30">
        <v>8</v>
      </c>
      <c r="D23" s="31">
        <v>8</v>
      </c>
      <c r="E23" s="32">
        <v>2.508</v>
      </c>
    </row>
    <row r="24" spans="1:5" x14ac:dyDescent="0.25">
      <c r="A24" s="4" t="s">
        <v>568</v>
      </c>
      <c r="B24" s="14">
        <v>539287</v>
      </c>
      <c r="C24" s="30">
        <v>8</v>
      </c>
      <c r="D24" s="31">
        <v>8</v>
      </c>
      <c r="E24" s="32">
        <v>3.2650000000000001</v>
      </c>
    </row>
    <row r="25" spans="1:5" x14ac:dyDescent="0.25">
      <c r="A25" s="4" t="s">
        <v>49</v>
      </c>
      <c r="B25" s="14">
        <v>539295</v>
      </c>
      <c r="C25" s="30">
        <v>15</v>
      </c>
      <c r="D25" s="31">
        <v>12</v>
      </c>
      <c r="E25" s="32">
        <v>1.8520000000000001</v>
      </c>
    </row>
    <row r="26" spans="1:5" x14ac:dyDescent="0.25">
      <c r="A26" s="4" t="s">
        <v>569</v>
      </c>
      <c r="B26" s="14">
        <v>539309</v>
      </c>
      <c r="C26" s="30">
        <v>59</v>
      </c>
      <c r="D26" s="31">
        <v>58</v>
      </c>
      <c r="E26" s="32">
        <v>2.2269999999999999</v>
      </c>
    </row>
    <row r="27" spans="1:5" x14ac:dyDescent="0.25">
      <c r="A27" s="4" t="s">
        <v>570</v>
      </c>
      <c r="B27" s="14">
        <v>513431</v>
      </c>
      <c r="C27" s="30">
        <v>7</v>
      </c>
      <c r="D27" s="31">
        <v>6</v>
      </c>
      <c r="E27" s="32">
        <v>2.222</v>
      </c>
    </row>
    <row r="28" spans="1:5" x14ac:dyDescent="0.25">
      <c r="A28" s="4" t="s">
        <v>571</v>
      </c>
      <c r="B28" s="14">
        <v>539317</v>
      </c>
      <c r="C28" s="30">
        <v>18</v>
      </c>
      <c r="D28" s="31">
        <v>17</v>
      </c>
      <c r="E28" s="32">
        <v>2.0659999999999998</v>
      </c>
    </row>
    <row r="29" spans="1:5" x14ac:dyDescent="0.25">
      <c r="A29" s="4" t="s">
        <v>572</v>
      </c>
      <c r="B29" s="14">
        <v>539325</v>
      </c>
      <c r="C29" s="30">
        <v>159</v>
      </c>
      <c r="D29" s="31">
        <v>156</v>
      </c>
      <c r="E29" s="32">
        <v>2.3679999999999999</v>
      </c>
    </row>
    <row r="30" spans="1:5" x14ac:dyDescent="0.25">
      <c r="A30" s="4" t="s">
        <v>573</v>
      </c>
      <c r="B30" s="14">
        <v>539333</v>
      </c>
      <c r="C30" s="30">
        <v>103</v>
      </c>
      <c r="D30" s="31">
        <v>100</v>
      </c>
      <c r="E30" s="32">
        <v>3.2970000000000002</v>
      </c>
    </row>
    <row r="31" spans="1:5" x14ac:dyDescent="0.25">
      <c r="A31" s="4" t="s">
        <v>574</v>
      </c>
      <c r="B31" s="14">
        <v>539341</v>
      </c>
      <c r="C31" s="30">
        <v>11</v>
      </c>
      <c r="D31" s="31">
        <v>11</v>
      </c>
      <c r="E31" s="32">
        <v>2.331</v>
      </c>
    </row>
    <row r="32" spans="1:5" x14ac:dyDescent="0.25">
      <c r="A32" s="4" t="s">
        <v>575</v>
      </c>
      <c r="B32" s="14">
        <v>539350</v>
      </c>
      <c r="C32" s="30">
        <v>31</v>
      </c>
      <c r="D32" s="31">
        <v>30</v>
      </c>
      <c r="E32" s="32">
        <v>2.2730000000000001</v>
      </c>
    </row>
    <row r="33" spans="1:5" x14ac:dyDescent="0.25">
      <c r="A33" s="4" t="s">
        <v>576</v>
      </c>
      <c r="B33" s="14">
        <v>539368</v>
      </c>
      <c r="C33" s="30">
        <v>25</v>
      </c>
      <c r="D33" s="31">
        <v>22</v>
      </c>
      <c r="E33" s="32">
        <v>2.4550000000000001</v>
      </c>
    </row>
    <row r="34" spans="1:5" x14ac:dyDescent="0.25">
      <c r="A34" s="4" t="s">
        <v>577</v>
      </c>
      <c r="B34" s="14">
        <v>599727</v>
      </c>
      <c r="C34" s="30">
        <v>7</v>
      </c>
      <c r="D34" s="31">
        <v>7</v>
      </c>
      <c r="E34" s="32">
        <v>1.8520000000000001</v>
      </c>
    </row>
    <row r="35" spans="1:5" x14ac:dyDescent="0.25">
      <c r="A35" s="4" t="s">
        <v>578</v>
      </c>
      <c r="B35" s="14">
        <v>571211</v>
      </c>
      <c r="C35" s="30">
        <v>10</v>
      </c>
      <c r="D35" s="31">
        <v>10</v>
      </c>
      <c r="E35" s="32">
        <v>2.1190000000000002</v>
      </c>
    </row>
    <row r="36" spans="1:5" x14ac:dyDescent="0.25">
      <c r="A36" s="4" t="s">
        <v>579</v>
      </c>
      <c r="B36" s="14">
        <v>539384</v>
      </c>
      <c r="C36" s="30">
        <v>17</v>
      </c>
      <c r="D36" s="31">
        <v>14</v>
      </c>
      <c r="E36" s="32">
        <v>3.5350000000000001</v>
      </c>
    </row>
    <row r="37" spans="1:5" x14ac:dyDescent="0.25">
      <c r="A37" s="4" t="s">
        <v>580</v>
      </c>
      <c r="B37" s="14">
        <v>539392</v>
      </c>
      <c r="C37" s="30">
        <v>15</v>
      </c>
      <c r="D37" s="31">
        <v>13</v>
      </c>
      <c r="E37" s="32">
        <v>2.181</v>
      </c>
    </row>
    <row r="38" spans="1:5" x14ac:dyDescent="0.25">
      <c r="A38" s="4" t="s">
        <v>581</v>
      </c>
      <c r="B38" s="14">
        <v>571261</v>
      </c>
      <c r="C38" s="30">
        <v>8</v>
      </c>
      <c r="D38" s="31">
        <v>7</v>
      </c>
      <c r="E38" s="32">
        <v>2.3029999999999999</v>
      </c>
    </row>
    <row r="39" spans="1:5" x14ac:dyDescent="0.25">
      <c r="A39" s="4" t="s">
        <v>582</v>
      </c>
      <c r="B39" s="14">
        <v>539406</v>
      </c>
      <c r="C39" s="30">
        <v>31</v>
      </c>
      <c r="D39" s="31">
        <v>29</v>
      </c>
      <c r="E39" s="32">
        <v>3.0659999999999998</v>
      </c>
    </row>
    <row r="40" spans="1:5" x14ac:dyDescent="0.25">
      <c r="A40" s="4" t="s">
        <v>583</v>
      </c>
      <c r="B40" s="14">
        <v>539414</v>
      </c>
      <c r="C40" s="30">
        <v>59</v>
      </c>
      <c r="D40" s="31">
        <v>51</v>
      </c>
      <c r="E40" s="32">
        <v>2.3559999999999999</v>
      </c>
    </row>
    <row r="41" spans="1:5" x14ac:dyDescent="0.25">
      <c r="A41" s="4" t="s">
        <v>584</v>
      </c>
      <c r="B41" s="14">
        <v>539422</v>
      </c>
      <c r="C41" s="30">
        <v>22</v>
      </c>
      <c r="D41" s="31">
        <v>21</v>
      </c>
      <c r="E41" s="32">
        <v>1.992</v>
      </c>
    </row>
    <row r="42" spans="1:5" x14ac:dyDescent="0.25">
      <c r="A42" s="4" t="s">
        <v>585</v>
      </c>
      <c r="B42" s="14">
        <v>571326</v>
      </c>
      <c r="C42" s="30">
        <v>9</v>
      </c>
      <c r="D42" s="31">
        <v>9</v>
      </c>
      <c r="E42" s="32">
        <v>3.5430000000000001</v>
      </c>
    </row>
    <row r="43" spans="1:5" x14ac:dyDescent="0.25">
      <c r="A43" s="4" t="s">
        <v>586</v>
      </c>
      <c r="B43" s="14">
        <v>539457</v>
      </c>
      <c r="C43" s="30">
        <v>10</v>
      </c>
      <c r="D43" s="31">
        <v>10</v>
      </c>
      <c r="E43" s="32">
        <v>2.0329999999999999</v>
      </c>
    </row>
    <row r="44" spans="1:5" x14ac:dyDescent="0.25">
      <c r="A44" s="4" t="s">
        <v>587</v>
      </c>
      <c r="B44" s="14">
        <v>539490</v>
      </c>
      <c r="C44" s="30">
        <v>10</v>
      </c>
      <c r="D44" s="31">
        <v>9</v>
      </c>
      <c r="E44" s="32">
        <v>1.875</v>
      </c>
    </row>
    <row r="45" spans="1:5" x14ac:dyDescent="0.25">
      <c r="A45" s="4" t="s">
        <v>588</v>
      </c>
      <c r="B45" s="14">
        <v>540765</v>
      </c>
      <c r="C45" s="30">
        <v>51</v>
      </c>
      <c r="D45" s="31">
        <v>50</v>
      </c>
      <c r="E45" s="32">
        <v>1.3620000000000001</v>
      </c>
    </row>
    <row r="46" spans="1:5" x14ac:dyDescent="0.25">
      <c r="A46" s="4" t="s">
        <v>589</v>
      </c>
      <c r="B46" s="14">
        <v>531618</v>
      </c>
      <c r="C46" s="30">
        <v>32</v>
      </c>
      <c r="D46" s="31">
        <v>29</v>
      </c>
      <c r="E46" s="32">
        <v>1.8779999999999999</v>
      </c>
    </row>
    <row r="47" spans="1:5" x14ac:dyDescent="0.25">
      <c r="A47" s="4" t="s">
        <v>590</v>
      </c>
      <c r="B47" s="14">
        <v>539503</v>
      </c>
      <c r="C47" s="30">
        <v>33</v>
      </c>
      <c r="D47" s="31">
        <v>31</v>
      </c>
      <c r="E47" s="32">
        <v>3.46</v>
      </c>
    </row>
    <row r="48" spans="1:5" x14ac:dyDescent="0.25">
      <c r="A48" s="4" t="s">
        <v>591</v>
      </c>
      <c r="B48" s="14">
        <v>571334</v>
      </c>
      <c r="C48" s="30">
        <v>3</v>
      </c>
      <c r="D48" s="31">
        <v>2</v>
      </c>
      <c r="E48" s="32">
        <v>2.597</v>
      </c>
    </row>
    <row r="49" spans="1:5" x14ac:dyDescent="0.25">
      <c r="A49" s="4" t="s">
        <v>592</v>
      </c>
      <c r="B49" s="14">
        <v>539511</v>
      </c>
      <c r="C49" s="30">
        <v>16</v>
      </c>
      <c r="D49" s="31">
        <v>16</v>
      </c>
      <c r="E49" s="32">
        <v>3.456</v>
      </c>
    </row>
    <row r="50" spans="1:5" x14ac:dyDescent="0.25">
      <c r="A50" s="4" t="s">
        <v>593</v>
      </c>
      <c r="B50" s="14">
        <v>539520</v>
      </c>
      <c r="C50" s="30">
        <v>16</v>
      </c>
      <c r="D50" s="31">
        <v>15</v>
      </c>
      <c r="E50" s="32">
        <v>2.3959999999999999</v>
      </c>
    </row>
    <row r="51" spans="1:5" x14ac:dyDescent="0.25">
      <c r="A51" s="4" t="s">
        <v>594</v>
      </c>
      <c r="B51" s="14">
        <v>539546</v>
      </c>
      <c r="C51" s="30">
        <v>17</v>
      </c>
      <c r="D51" s="31">
        <v>17</v>
      </c>
      <c r="E51" s="32">
        <v>3.6960000000000002</v>
      </c>
    </row>
    <row r="52" spans="1:5" x14ac:dyDescent="0.25">
      <c r="A52" s="4" t="s">
        <v>595</v>
      </c>
      <c r="B52" s="14">
        <v>539562</v>
      </c>
      <c r="C52" s="30">
        <v>4</v>
      </c>
      <c r="D52" s="31">
        <v>4</v>
      </c>
      <c r="E52" s="32">
        <v>1.55</v>
      </c>
    </row>
    <row r="53" spans="1:5" x14ac:dyDescent="0.25">
      <c r="A53" s="4" t="s">
        <v>596</v>
      </c>
      <c r="B53" s="14">
        <v>539571</v>
      </c>
      <c r="C53" s="30">
        <v>36</v>
      </c>
      <c r="D53" s="31">
        <v>36</v>
      </c>
      <c r="E53" s="32">
        <v>1.931</v>
      </c>
    </row>
    <row r="54" spans="1:5" x14ac:dyDescent="0.25">
      <c r="A54" s="4" t="s">
        <v>597</v>
      </c>
      <c r="B54" s="14">
        <v>539597</v>
      </c>
      <c r="C54" s="30">
        <v>71</v>
      </c>
      <c r="D54" s="31">
        <v>67</v>
      </c>
      <c r="E54" s="32">
        <v>2.4590000000000001</v>
      </c>
    </row>
    <row r="55" spans="1:5" x14ac:dyDescent="0.25">
      <c r="A55" s="4" t="s">
        <v>598</v>
      </c>
      <c r="B55" s="14">
        <v>532789</v>
      </c>
      <c r="C55" s="30">
        <v>13</v>
      </c>
      <c r="D55" s="31">
        <v>13</v>
      </c>
      <c r="E55" s="32">
        <v>2.1419999999999999</v>
      </c>
    </row>
    <row r="56" spans="1:5" x14ac:dyDescent="0.25">
      <c r="A56" s="4" t="s">
        <v>599</v>
      </c>
      <c r="B56" s="14">
        <v>571318</v>
      </c>
      <c r="C56" s="30">
        <v>5</v>
      </c>
      <c r="D56" s="31">
        <v>4</v>
      </c>
      <c r="E56" s="32">
        <v>2.581</v>
      </c>
    </row>
    <row r="57" spans="1:5" x14ac:dyDescent="0.25">
      <c r="A57" s="4" t="s">
        <v>600</v>
      </c>
      <c r="B57" s="14">
        <v>539627</v>
      </c>
      <c r="C57" s="30">
        <v>153</v>
      </c>
      <c r="D57" s="31">
        <v>140</v>
      </c>
      <c r="E57" s="32">
        <v>2.5920000000000001</v>
      </c>
    </row>
    <row r="58" spans="1:5" x14ac:dyDescent="0.25">
      <c r="A58" s="4" t="s">
        <v>601</v>
      </c>
      <c r="B58" s="14">
        <v>531723</v>
      </c>
      <c r="C58" s="30">
        <v>80</v>
      </c>
      <c r="D58" s="31">
        <v>78</v>
      </c>
      <c r="E58" s="32">
        <v>2.4340000000000002</v>
      </c>
    </row>
    <row r="59" spans="1:5" x14ac:dyDescent="0.25">
      <c r="A59" s="4" t="s">
        <v>602</v>
      </c>
      <c r="B59" s="14">
        <v>539643</v>
      </c>
      <c r="C59" s="30">
        <v>43</v>
      </c>
      <c r="D59" s="31">
        <v>40</v>
      </c>
      <c r="E59" s="32">
        <v>1.919</v>
      </c>
    </row>
    <row r="60" spans="1:5" x14ac:dyDescent="0.25">
      <c r="A60" s="6" t="s">
        <v>603</v>
      </c>
      <c r="B60" s="15">
        <v>539651</v>
      </c>
      <c r="C60" s="30">
        <v>21</v>
      </c>
      <c r="D60" s="31">
        <v>21</v>
      </c>
      <c r="E60" s="32">
        <v>2.3919999999999999</v>
      </c>
    </row>
    <row r="61" spans="1:5" x14ac:dyDescent="0.25">
      <c r="A61" s="4" t="s">
        <v>604</v>
      </c>
      <c r="B61" s="14">
        <v>539660</v>
      </c>
      <c r="C61" s="30">
        <v>23</v>
      </c>
      <c r="D61" s="31">
        <v>23</v>
      </c>
      <c r="E61" s="32">
        <v>4.4660000000000002</v>
      </c>
    </row>
    <row r="62" spans="1:5" x14ac:dyDescent="0.25">
      <c r="A62" s="4" t="s">
        <v>605</v>
      </c>
      <c r="B62" s="14">
        <v>539686</v>
      </c>
      <c r="C62" s="30">
        <v>40</v>
      </c>
      <c r="D62" s="31">
        <v>39</v>
      </c>
      <c r="E62" s="32">
        <v>3.6179999999999999</v>
      </c>
    </row>
    <row r="63" spans="1:5" x14ac:dyDescent="0.25">
      <c r="A63" s="4" t="s">
        <v>606</v>
      </c>
      <c r="B63" s="14">
        <v>539708</v>
      </c>
      <c r="C63" s="30">
        <v>27</v>
      </c>
      <c r="D63" s="31">
        <v>27</v>
      </c>
      <c r="E63" s="32">
        <v>3.5110000000000001</v>
      </c>
    </row>
    <row r="64" spans="1:5" x14ac:dyDescent="0.25">
      <c r="A64" s="4" t="s">
        <v>607</v>
      </c>
      <c r="B64" s="14">
        <v>571342</v>
      </c>
      <c r="C64" s="30">
        <v>3</v>
      </c>
      <c r="D64" s="31">
        <v>2</v>
      </c>
      <c r="E64" s="32">
        <v>1.01</v>
      </c>
    </row>
    <row r="65" spans="1:5" x14ac:dyDescent="0.25">
      <c r="A65" s="4" t="s">
        <v>608</v>
      </c>
      <c r="B65" s="14">
        <v>539732</v>
      </c>
      <c r="C65" s="30">
        <v>53</v>
      </c>
      <c r="D65" s="31">
        <v>49</v>
      </c>
      <c r="E65" s="32">
        <v>3.831</v>
      </c>
    </row>
    <row r="66" spans="1:5" x14ac:dyDescent="0.25">
      <c r="A66" s="4" t="s">
        <v>609</v>
      </c>
      <c r="B66" s="14">
        <v>531821</v>
      </c>
      <c r="C66" s="30">
        <v>18</v>
      </c>
      <c r="D66" s="31">
        <v>16</v>
      </c>
      <c r="E66" s="32">
        <v>2.74</v>
      </c>
    </row>
    <row r="67" spans="1:5" x14ac:dyDescent="0.25">
      <c r="A67" s="4" t="s">
        <v>610</v>
      </c>
      <c r="B67" s="14">
        <v>598313</v>
      </c>
      <c r="C67" s="30">
        <v>2</v>
      </c>
      <c r="D67" s="31">
        <v>2</v>
      </c>
      <c r="E67" s="32">
        <v>0.56499999999999995</v>
      </c>
    </row>
    <row r="68" spans="1:5" x14ac:dyDescent="0.25">
      <c r="A68" s="4" t="s">
        <v>611</v>
      </c>
      <c r="B68" s="14">
        <v>539759</v>
      </c>
      <c r="C68" s="30">
        <v>32</v>
      </c>
      <c r="D68" s="31">
        <v>31</v>
      </c>
      <c r="E68" s="32">
        <v>3.3330000000000002</v>
      </c>
    </row>
    <row r="69" spans="1:5" x14ac:dyDescent="0.25">
      <c r="A69" s="4" t="s">
        <v>612</v>
      </c>
      <c r="B69" s="14">
        <v>539767</v>
      </c>
      <c r="C69" s="30">
        <v>33</v>
      </c>
      <c r="D69" s="31">
        <v>32</v>
      </c>
      <c r="E69" s="32">
        <v>3.1040000000000001</v>
      </c>
    </row>
    <row r="70" spans="1:5" x14ac:dyDescent="0.25">
      <c r="A70" s="4" t="s">
        <v>613</v>
      </c>
      <c r="B70" s="14">
        <v>539775</v>
      </c>
      <c r="C70" s="30">
        <v>17</v>
      </c>
      <c r="D70" s="31">
        <v>16</v>
      </c>
      <c r="E70" s="32">
        <v>2.899</v>
      </c>
    </row>
    <row r="71" spans="1:5" x14ac:dyDescent="0.25">
      <c r="A71" s="4" t="s">
        <v>614</v>
      </c>
      <c r="B71" s="14">
        <v>571351</v>
      </c>
      <c r="C71" s="30">
        <v>10</v>
      </c>
      <c r="D71" s="31">
        <v>7</v>
      </c>
      <c r="E71" s="32">
        <v>1.3440000000000001</v>
      </c>
    </row>
    <row r="72" spans="1:5" x14ac:dyDescent="0.25">
      <c r="A72" s="4" t="s">
        <v>615</v>
      </c>
      <c r="B72" s="14">
        <v>532991</v>
      </c>
      <c r="C72" s="30">
        <v>14</v>
      </c>
      <c r="D72" s="31">
        <v>14</v>
      </c>
      <c r="E72" s="32">
        <v>1.9470000000000001</v>
      </c>
    </row>
    <row r="73" spans="1:5" x14ac:dyDescent="0.25">
      <c r="A73" s="4" t="s">
        <v>616</v>
      </c>
      <c r="B73" s="14">
        <v>539805</v>
      </c>
      <c r="C73" s="30">
        <v>11</v>
      </c>
      <c r="D73" s="31">
        <v>11</v>
      </c>
      <c r="E73" s="32">
        <v>2.2400000000000002</v>
      </c>
    </row>
    <row r="74" spans="1:5" x14ac:dyDescent="0.25">
      <c r="A74" s="4" t="s">
        <v>617</v>
      </c>
      <c r="B74" s="14">
        <v>539813</v>
      </c>
      <c r="C74" s="30">
        <v>69</v>
      </c>
      <c r="D74" s="31">
        <v>61</v>
      </c>
      <c r="E74" s="32">
        <v>2.6520000000000001</v>
      </c>
    </row>
    <row r="75" spans="1:5" x14ac:dyDescent="0.25">
      <c r="A75" s="4" t="s">
        <v>541</v>
      </c>
      <c r="B75" s="14">
        <v>513458</v>
      </c>
      <c r="C75" s="30">
        <v>31</v>
      </c>
      <c r="D75" s="31">
        <v>31</v>
      </c>
      <c r="E75" s="32">
        <v>1.6459999999999999</v>
      </c>
    </row>
    <row r="76" spans="1:5" x14ac:dyDescent="0.25">
      <c r="A76" s="4" t="s">
        <v>618</v>
      </c>
      <c r="B76" s="14">
        <v>539830</v>
      </c>
      <c r="C76" s="30">
        <v>9</v>
      </c>
      <c r="D76" s="31">
        <v>9</v>
      </c>
      <c r="E76" s="32">
        <v>2.4860000000000002</v>
      </c>
    </row>
    <row r="77" spans="1:5" x14ac:dyDescent="0.25">
      <c r="A77" s="4" t="s">
        <v>619</v>
      </c>
      <c r="B77" s="14">
        <v>539848</v>
      </c>
      <c r="C77" s="30">
        <v>42</v>
      </c>
      <c r="D77" s="31">
        <v>40</v>
      </c>
      <c r="E77" s="32">
        <v>2.3879999999999999</v>
      </c>
    </row>
    <row r="78" spans="1:5" x14ac:dyDescent="0.25">
      <c r="A78" s="4" t="s">
        <v>620</v>
      </c>
      <c r="B78" s="14">
        <v>539856</v>
      </c>
      <c r="C78" s="30">
        <v>21</v>
      </c>
      <c r="D78" s="31">
        <v>20</v>
      </c>
      <c r="E78" s="32">
        <v>1.9179999999999999</v>
      </c>
    </row>
    <row r="79" spans="1:5" x14ac:dyDescent="0.25">
      <c r="A79" s="4" t="s">
        <v>621</v>
      </c>
      <c r="B79" s="14">
        <v>571288</v>
      </c>
      <c r="C79" s="30">
        <v>3</v>
      </c>
      <c r="D79" s="31">
        <v>3</v>
      </c>
      <c r="E79" s="32">
        <v>1.4490000000000001</v>
      </c>
    </row>
    <row r="80" spans="1:5" x14ac:dyDescent="0.25">
      <c r="A80" s="4" t="s">
        <v>622</v>
      </c>
      <c r="B80" s="14">
        <v>539872</v>
      </c>
      <c r="C80" s="30">
        <v>20</v>
      </c>
      <c r="D80" s="31">
        <v>16</v>
      </c>
      <c r="E80" s="32">
        <v>1.7509999999999999</v>
      </c>
    </row>
    <row r="81" spans="1:5" x14ac:dyDescent="0.25">
      <c r="A81" s="4" t="s">
        <v>623</v>
      </c>
      <c r="B81" s="14">
        <v>539881</v>
      </c>
      <c r="C81" s="30">
        <v>17</v>
      </c>
      <c r="D81" s="31">
        <v>16</v>
      </c>
      <c r="E81" s="32">
        <v>1.7370000000000001</v>
      </c>
    </row>
    <row r="82" spans="1:5" x14ac:dyDescent="0.25">
      <c r="A82" s="23" t="s">
        <v>624</v>
      </c>
      <c r="B82" s="24">
        <v>539902</v>
      </c>
      <c r="C82" s="33">
        <v>32</v>
      </c>
      <c r="D82" s="36">
        <v>31</v>
      </c>
      <c r="E82" s="35">
        <v>2.4940000000000002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F123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3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červenec 2021</v>
      </c>
      <c r="B1" s="5" t="s">
        <v>17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625</v>
      </c>
      <c r="B4" s="14">
        <v>529672</v>
      </c>
      <c r="C4" s="30">
        <v>3</v>
      </c>
      <c r="D4" s="31">
        <v>4</v>
      </c>
      <c r="E4" s="32">
        <v>4.2110000000000003</v>
      </c>
    </row>
    <row r="5" spans="1:5" x14ac:dyDescent="0.25">
      <c r="A5" s="4" t="s">
        <v>626</v>
      </c>
      <c r="B5" s="14">
        <v>564559</v>
      </c>
      <c r="C5" s="30">
        <v>5</v>
      </c>
      <c r="D5" s="31">
        <v>12</v>
      </c>
      <c r="E5" s="32">
        <v>9.375</v>
      </c>
    </row>
    <row r="6" spans="1:5" x14ac:dyDescent="0.25">
      <c r="A6" s="4" t="s">
        <v>627</v>
      </c>
      <c r="B6" s="14">
        <v>539953</v>
      </c>
      <c r="C6" s="30">
        <v>25</v>
      </c>
      <c r="D6" s="31">
        <v>53</v>
      </c>
      <c r="E6" s="32">
        <v>4.5339999999999998</v>
      </c>
    </row>
    <row r="7" spans="1:5" x14ac:dyDescent="0.25">
      <c r="A7" s="4" t="s">
        <v>628</v>
      </c>
      <c r="B7" s="14">
        <v>539970</v>
      </c>
      <c r="C7" s="30">
        <v>11</v>
      </c>
      <c r="D7" s="31">
        <v>13</v>
      </c>
      <c r="E7" s="32">
        <v>5.0389999999999997</v>
      </c>
    </row>
    <row r="8" spans="1:5" x14ac:dyDescent="0.25">
      <c r="A8" s="4" t="s">
        <v>629</v>
      </c>
      <c r="B8" s="14">
        <v>539988</v>
      </c>
      <c r="C8" s="30">
        <v>4</v>
      </c>
      <c r="D8" s="31">
        <v>8</v>
      </c>
      <c r="E8" s="32">
        <v>3.7559999999999998</v>
      </c>
    </row>
    <row r="9" spans="1:5" x14ac:dyDescent="0.25">
      <c r="A9" s="4" t="s">
        <v>630</v>
      </c>
      <c r="B9" s="14">
        <v>540013</v>
      </c>
      <c r="C9" s="30">
        <v>36</v>
      </c>
      <c r="D9" s="31">
        <v>76</v>
      </c>
      <c r="E9" s="32">
        <v>3.45</v>
      </c>
    </row>
    <row r="10" spans="1:5" x14ac:dyDescent="0.25">
      <c r="A10" s="4" t="s">
        <v>631</v>
      </c>
      <c r="B10" s="14">
        <v>540021</v>
      </c>
      <c r="C10" s="30">
        <v>3</v>
      </c>
      <c r="D10" s="31">
        <v>6</v>
      </c>
      <c r="E10" s="32">
        <v>2.4</v>
      </c>
    </row>
    <row r="11" spans="1:5" x14ac:dyDescent="0.25">
      <c r="A11" s="4" t="s">
        <v>23</v>
      </c>
      <c r="B11" s="14">
        <v>564664</v>
      </c>
      <c r="C11" s="30">
        <v>3</v>
      </c>
      <c r="D11" s="31">
        <v>3</v>
      </c>
      <c r="E11" s="32">
        <v>5.4550000000000001</v>
      </c>
    </row>
    <row r="12" spans="1:5" x14ac:dyDescent="0.25">
      <c r="A12" s="4" t="s">
        <v>632</v>
      </c>
      <c r="B12" s="14">
        <v>564419</v>
      </c>
      <c r="C12" s="30">
        <v>2</v>
      </c>
      <c r="D12" s="31">
        <v>2</v>
      </c>
      <c r="E12" s="32">
        <v>1.835</v>
      </c>
    </row>
    <row r="13" spans="1:5" x14ac:dyDescent="0.25">
      <c r="A13" s="4" t="s">
        <v>633</v>
      </c>
      <c r="B13" s="14">
        <v>540072</v>
      </c>
      <c r="C13" s="30">
        <v>3</v>
      </c>
      <c r="D13" s="31">
        <v>12</v>
      </c>
      <c r="E13" s="32">
        <v>4.8</v>
      </c>
    </row>
    <row r="14" spans="1:5" x14ac:dyDescent="0.25">
      <c r="A14" s="4" t="s">
        <v>634</v>
      </c>
      <c r="B14" s="14">
        <v>540081</v>
      </c>
      <c r="C14" s="30">
        <v>7</v>
      </c>
      <c r="D14" s="31">
        <v>10</v>
      </c>
      <c r="E14" s="32">
        <v>4.3099999999999996</v>
      </c>
    </row>
    <row r="15" spans="1:5" x14ac:dyDescent="0.25">
      <c r="A15" s="4" t="s">
        <v>635</v>
      </c>
      <c r="B15" s="14">
        <v>540099</v>
      </c>
      <c r="C15" s="30">
        <v>7</v>
      </c>
      <c r="D15" s="31">
        <v>9</v>
      </c>
      <c r="E15" s="32">
        <v>3.4089999999999998</v>
      </c>
    </row>
    <row r="16" spans="1:5" x14ac:dyDescent="0.25">
      <c r="A16" s="4" t="s">
        <v>636</v>
      </c>
      <c r="B16" s="14">
        <v>513504</v>
      </c>
      <c r="C16" s="30">
        <v>4</v>
      </c>
      <c r="D16" s="31">
        <v>8</v>
      </c>
      <c r="E16" s="32">
        <v>2.847</v>
      </c>
    </row>
    <row r="17" spans="1:5" x14ac:dyDescent="0.25">
      <c r="A17" s="4" t="s">
        <v>637</v>
      </c>
      <c r="B17" s="14">
        <v>540111</v>
      </c>
      <c r="C17" s="30">
        <v>129</v>
      </c>
      <c r="D17" s="31">
        <v>244</v>
      </c>
      <c r="E17" s="32">
        <v>4.4320000000000004</v>
      </c>
    </row>
    <row r="18" spans="1:5" x14ac:dyDescent="0.25">
      <c r="A18" s="4" t="s">
        <v>638</v>
      </c>
      <c r="B18" s="14">
        <v>540129</v>
      </c>
      <c r="C18" s="30">
        <v>12</v>
      </c>
      <c r="D18" s="31">
        <v>25</v>
      </c>
      <c r="E18" s="32">
        <v>4.4009999999999998</v>
      </c>
    </row>
    <row r="19" spans="1:5" x14ac:dyDescent="0.25">
      <c r="A19" s="4" t="s">
        <v>639</v>
      </c>
      <c r="B19" s="14">
        <v>599298</v>
      </c>
      <c r="C19" s="30">
        <v>2</v>
      </c>
      <c r="D19" s="31">
        <v>2</v>
      </c>
      <c r="E19" s="32">
        <v>1.77</v>
      </c>
    </row>
    <row r="20" spans="1:5" x14ac:dyDescent="0.25">
      <c r="A20" s="4" t="s">
        <v>640</v>
      </c>
      <c r="B20" s="14">
        <v>540145</v>
      </c>
      <c r="C20" s="30">
        <v>4</v>
      </c>
      <c r="D20" s="31">
        <v>7</v>
      </c>
      <c r="E20" s="32">
        <v>2.0059999999999998</v>
      </c>
    </row>
    <row r="21" spans="1:5" x14ac:dyDescent="0.25">
      <c r="A21" s="4" t="s">
        <v>641</v>
      </c>
      <c r="B21" s="14">
        <v>540153</v>
      </c>
      <c r="C21" s="30">
        <v>3</v>
      </c>
      <c r="D21" s="31">
        <v>11</v>
      </c>
      <c r="E21" s="32">
        <v>3.86</v>
      </c>
    </row>
    <row r="22" spans="1:5" x14ac:dyDescent="0.25">
      <c r="A22" s="4" t="s">
        <v>642</v>
      </c>
      <c r="B22" s="14">
        <v>540170</v>
      </c>
      <c r="C22" s="30">
        <v>8</v>
      </c>
      <c r="D22" s="31">
        <v>15</v>
      </c>
      <c r="E22" s="32">
        <v>6.8810000000000002</v>
      </c>
    </row>
    <row r="23" spans="1:5" x14ac:dyDescent="0.25">
      <c r="A23" s="4" t="s">
        <v>643</v>
      </c>
      <c r="B23" s="14">
        <v>540188</v>
      </c>
      <c r="C23" s="30">
        <v>3</v>
      </c>
      <c r="D23" s="31">
        <v>8</v>
      </c>
      <c r="E23" s="32">
        <v>4.6239999999999997</v>
      </c>
    </row>
    <row r="24" spans="1:5" x14ac:dyDescent="0.25">
      <c r="A24" s="4" t="s">
        <v>644</v>
      </c>
      <c r="B24" s="14">
        <v>598381</v>
      </c>
      <c r="C24" s="30">
        <v>1</v>
      </c>
      <c r="D24" s="31">
        <v>8</v>
      </c>
      <c r="E24" s="32">
        <v>3.1619999999999999</v>
      </c>
    </row>
    <row r="25" spans="1:5" x14ac:dyDescent="0.25">
      <c r="A25" s="4" t="s">
        <v>645</v>
      </c>
      <c r="B25" s="14">
        <v>540218</v>
      </c>
      <c r="C25" s="30">
        <v>13</v>
      </c>
      <c r="D25" s="31">
        <v>24</v>
      </c>
      <c r="E25" s="32">
        <v>3.371</v>
      </c>
    </row>
    <row r="26" spans="1:5" x14ac:dyDescent="0.25">
      <c r="A26" s="4" t="s">
        <v>646</v>
      </c>
      <c r="B26" s="14">
        <v>564508</v>
      </c>
      <c r="C26" s="30">
        <v>5</v>
      </c>
      <c r="D26" s="31">
        <v>7</v>
      </c>
      <c r="E26" s="32">
        <v>3.2559999999999998</v>
      </c>
    </row>
    <row r="27" spans="1:5" x14ac:dyDescent="0.25">
      <c r="A27" s="4" t="s">
        <v>647</v>
      </c>
      <c r="B27" s="14">
        <v>598402</v>
      </c>
      <c r="C27" s="30">
        <v>8</v>
      </c>
      <c r="D27" s="31">
        <v>12</v>
      </c>
      <c r="E27" s="32">
        <v>3.3610000000000002</v>
      </c>
    </row>
    <row r="28" spans="1:5" x14ac:dyDescent="0.25">
      <c r="A28" s="4" t="s">
        <v>648</v>
      </c>
      <c r="B28" s="14">
        <v>540242</v>
      </c>
      <c r="C28" s="30">
        <v>8</v>
      </c>
      <c r="D28" s="31">
        <v>13</v>
      </c>
      <c r="E28" s="32">
        <v>3.258</v>
      </c>
    </row>
    <row r="29" spans="1:5" x14ac:dyDescent="0.25">
      <c r="A29" s="4" t="s">
        <v>649</v>
      </c>
      <c r="B29" s="14">
        <v>564605</v>
      </c>
      <c r="C29" s="30">
        <v>2</v>
      </c>
      <c r="D29" s="31">
        <v>1</v>
      </c>
      <c r="E29" s="32">
        <v>1.075</v>
      </c>
    </row>
    <row r="30" spans="1:5" x14ac:dyDescent="0.25">
      <c r="A30" s="4" t="s">
        <v>650</v>
      </c>
      <c r="B30" s="14">
        <v>564257</v>
      </c>
      <c r="C30" s="30">
        <v>0</v>
      </c>
      <c r="D30" s="31">
        <v>0</v>
      </c>
      <c r="E30" s="32">
        <v>0</v>
      </c>
    </row>
    <row r="31" spans="1:5" x14ac:dyDescent="0.25">
      <c r="A31" s="4" t="s">
        <v>651</v>
      </c>
      <c r="B31" s="14">
        <v>540285</v>
      </c>
      <c r="C31" s="30">
        <v>6</v>
      </c>
      <c r="D31" s="31">
        <v>12</v>
      </c>
      <c r="E31" s="32">
        <v>4.58</v>
      </c>
    </row>
    <row r="32" spans="1:5" x14ac:dyDescent="0.25">
      <c r="A32" s="4" t="s">
        <v>652</v>
      </c>
      <c r="B32" s="14">
        <v>513580</v>
      </c>
      <c r="C32" s="30">
        <v>5</v>
      </c>
      <c r="D32" s="31">
        <v>10</v>
      </c>
      <c r="E32" s="32">
        <v>6.7110000000000003</v>
      </c>
    </row>
    <row r="33" spans="1:5" x14ac:dyDescent="0.25">
      <c r="A33" s="4" t="s">
        <v>653</v>
      </c>
      <c r="B33" s="14">
        <v>540315</v>
      </c>
      <c r="C33" s="30">
        <v>9</v>
      </c>
      <c r="D33" s="31">
        <v>14</v>
      </c>
      <c r="E33" s="32">
        <v>2.8170000000000002</v>
      </c>
    </row>
    <row r="34" spans="1:5" x14ac:dyDescent="0.25">
      <c r="A34" s="4" t="s">
        <v>654</v>
      </c>
      <c r="B34" s="14">
        <v>540323</v>
      </c>
      <c r="C34" s="30">
        <v>11</v>
      </c>
      <c r="D34" s="31">
        <v>19</v>
      </c>
      <c r="E34" s="32">
        <v>5.6719999999999997</v>
      </c>
    </row>
    <row r="35" spans="1:5" x14ac:dyDescent="0.25">
      <c r="A35" s="4" t="s">
        <v>485</v>
      </c>
      <c r="B35" s="14">
        <v>564249</v>
      </c>
      <c r="C35" s="30">
        <v>3</v>
      </c>
      <c r="D35" s="31">
        <v>4</v>
      </c>
      <c r="E35" s="32">
        <v>2.6320000000000001</v>
      </c>
    </row>
    <row r="36" spans="1:5" x14ac:dyDescent="0.25">
      <c r="A36" s="4" t="s">
        <v>655</v>
      </c>
      <c r="B36" s="14">
        <v>540358</v>
      </c>
      <c r="C36" s="30">
        <v>2</v>
      </c>
      <c r="D36" s="31">
        <v>6</v>
      </c>
      <c r="E36" s="32">
        <v>3.75</v>
      </c>
    </row>
    <row r="37" spans="1:5" x14ac:dyDescent="0.25">
      <c r="A37" s="4" t="s">
        <v>656</v>
      </c>
      <c r="B37" s="14">
        <v>540374</v>
      </c>
      <c r="C37" s="30">
        <v>5</v>
      </c>
      <c r="D37" s="31">
        <v>12</v>
      </c>
      <c r="E37" s="32">
        <v>4.4279999999999999</v>
      </c>
    </row>
    <row r="38" spans="1:5" x14ac:dyDescent="0.25">
      <c r="A38" s="4" t="s">
        <v>572</v>
      </c>
      <c r="B38" s="14">
        <v>540391</v>
      </c>
      <c r="C38" s="30">
        <v>2</v>
      </c>
      <c r="D38" s="31">
        <v>6</v>
      </c>
      <c r="E38" s="32">
        <v>1.657</v>
      </c>
    </row>
    <row r="39" spans="1:5" x14ac:dyDescent="0.25">
      <c r="A39" s="4" t="s">
        <v>657</v>
      </c>
      <c r="B39" s="14">
        <v>540404</v>
      </c>
      <c r="C39" s="30">
        <v>29</v>
      </c>
      <c r="D39" s="31">
        <v>53</v>
      </c>
      <c r="E39" s="32">
        <v>3.3719999999999999</v>
      </c>
    </row>
    <row r="40" spans="1:5" x14ac:dyDescent="0.25">
      <c r="A40" s="4" t="s">
        <v>658</v>
      </c>
      <c r="B40" s="14">
        <v>540439</v>
      </c>
      <c r="C40" s="30">
        <v>10</v>
      </c>
      <c r="D40" s="31">
        <v>19</v>
      </c>
      <c r="E40" s="32">
        <v>3.0550000000000002</v>
      </c>
    </row>
    <row r="41" spans="1:5" x14ac:dyDescent="0.25">
      <c r="A41" s="4" t="s">
        <v>659</v>
      </c>
      <c r="B41" s="14">
        <v>540447</v>
      </c>
      <c r="C41" s="30">
        <v>4</v>
      </c>
      <c r="D41" s="31">
        <v>6</v>
      </c>
      <c r="E41" s="32">
        <v>1.9610000000000001</v>
      </c>
    </row>
    <row r="42" spans="1:5" x14ac:dyDescent="0.25">
      <c r="A42" s="4" t="s">
        <v>660</v>
      </c>
      <c r="B42" s="14">
        <v>598461</v>
      </c>
      <c r="C42" s="30">
        <v>5</v>
      </c>
      <c r="D42" s="31">
        <v>7</v>
      </c>
      <c r="E42" s="32">
        <v>3.226</v>
      </c>
    </row>
    <row r="43" spans="1:5" x14ac:dyDescent="0.25">
      <c r="A43" s="4" t="s">
        <v>661</v>
      </c>
      <c r="B43" s="14">
        <v>599204</v>
      </c>
      <c r="C43" s="30">
        <v>1</v>
      </c>
      <c r="D43" s="31">
        <v>2</v>
      </c>
      <c r="E43" s="32">
        <v>2.3809999999999998</v>
      </c>
    </row>
    <row r="44" spans="1:5" x14ac:dyDescent="0.25">
      <c r="A44" s="4" t="s">
        <v>662</v>
      </c>
      <c r="B44" s="14">
        <v>540498</v>
      </c>
      <c r="C44" s="30">
        <v>19</v>
      </c>
      <c r="D44" s="31">
        <v>28</v>
      </c>
      <c r="E44" s="32">
        <v>3.2149999999999999</v>
      </c>
    </row>
    <row r="45" spans="1:5" x14ac:dyDescent="0.25">
      <c r="A45" s="4" t="s">
        <v>663</v>
      </c>
      <c r="B45" s="14">
        <v>513555</v>
      </c>
      <c r="C45" s="30">
        <v>2</v>
      </c>
      <c r="D45" s="31">
        <v>2</v>
      </c>
      <c r="E45" s="32">
        <v>1.538</v>
      </c>
    </row>
    <row r="46" spans="1:5" x14ac:dyDescent="0.25">
      <c r="A46" s="4" t="s">
        <v>664</v>
      </c>
      <c r="B46" s="14">
        <v>529681</v>
      </c>
      <c r="C46" s="30">
        <v>1</v>
      </c>
      <c r="D46" s="31">
        <v>5</v>
      </c>
      <c r="E46" s="32">
        <v>6.3289999999999997</v>
      </c>
    </row>
    <row r="47" spans="1:5" x14ac:dyDescent="0.25">
      <c r="A47" s="4" t="s">
        <v>665</v>
      </c>
      <c r="B47" s="14">
        <v>540536</v>
      </c>
      <c r="C47" s="30">
        <v>4</v>
      </c>
      <c r="D47" s="31">
        <v>11</v>
      </c>
      <c r="E47" s="32">
        <v>4.508</v>
      </c>
    </row>
    <row r="48" spans="1:5" x14ac:dyDescent="0.25">
      <c r="A48" s="4" t="s">
        <v>666</v>
      </c>
      <c r="B48" s="14">
        <v>540552</v>
      </c>
      <c r="C48" s="30">
        <v>8</v>
      </c>
      <c r="D48" s="31">
        <v>15</v>
      </c>
      <c r="E48" s="32">
        <v>2.1190000000000002</v>
      </c>
    </row>
    <row r="49" spans="1:5" x14ac:dyDescent="0.25">
      <c r="A49" s="4" t="s">
        <v>667</v>
      </c>
      <c r="B49" s="14">
        <v>540579</v>
      </c>
      <c r="C49" s="30">
        <v>3</v>
      </c>
      <c r="D49" s="31">
        <v>4</v>
      </c>
      <c r="E49" s="32">
        <v>3.3330000000000002</v>
      </c>
    </row>
    <row r="50" spans="1:5" x14ac:dyDescent="0.25">
      <c r="A50" s="4" t="s">
        <v>668</v>
      </c>
      <c r="B50" s="14">
        <v>540587</v>
      </c>
      <c r="C50" s="30">
        <v>0</v>
      </c>
      <c r="D50" s="31">
        <v>0</v>
      </c>
      <c r="E50" s="32">
        <v>0</v>
      </c>
    </row>
    <row r="51" spans="1:5" x14ac:dyDescent="0.25">
      <c r="A51" s="4" t="s">
        <v>669</v>
      </c>
      <c r="B51" s="14">
        <v>540625</v>
      </c>
      <c r="C51" s="30">
        <v>5</v>
      </c>
      <c r="D51" s="31">
        <v>9</v>
      </c>
      <c r="E51" s="32">
        <v>2.35</v>
      </c>
    </row>
    <row r="52" spans="1:5" x14ac:dyDescent="0.25">
      <c r="A52" s="4" t="s">
        <v>670</v>
      </c>
      <c r="B52" s="14">
        <v>564346</v>
      </c>
      <c r="C52" s="30">
        <v>3</v>
      </c>
      <c r="D52" s="31">
        <v>5</v>
      </c>
      <c r="E52" s="32">
        <v>3.5209999999999999</v>
      </c>
    </row>
    <row r="53" spans="1:5" x14ac:dyDescent="0.25">
      <c r="A53" s="4" t="s">
        <v>671</v>
      </c>
      <c r="B53" s="14">
        <v>513521</v>
      </c>
      <c r="C53" s="30">
        <v>3</v>
      </c>
      <c r="D53" s="31">
        <v>4</v>
      </c>
      <c r="E53" s="32">
        <v>3.101</v>
      </c>
    </row>
    <row r="54" spans="1:5" x14ac:dyDescent="0.25">
      <c r="A54" s="4" t="s">
        <v>672</v>
      </c>
      <c r="B54" s="14">
        <v>598411</v>
      </c>
      <c r="C54" s="30">
        <v>3</v>
      </c>
      <c r="D54" s="31">
        <v>9</v>
      </c>
      <c r="E54" s="32">
        <v>2.97</v>
      </c>
    </row>
    <row r="55" spans="1:5" x14ac:dyDescent="0.25">
      <c r="A55" s="4" t="s">
        <v>673</v>
      </c>
      <c r="B55" s="14">
        <v>540714</v>
      </c>
      <c r="C55" s="30">
        <v>10</v>
      </c>
      <c r="D55" s="31">
        <v>15</v>
      </c>
      <c r="E55" s="32">
        <v>2.2349999999999999</v>
      </c>
    </row>
    <row r="56" spans="1:5" x14ac:dyDescent="0.25">
      <c r="A56" s="4" t="s">
        <v>674</v>
      </c>
      <c r="B56" s="14">
        <v>540749</v>
      </c>
      <c r="C56" s="30">
        <v>0</v>
      </c>
      <c r="D56" s="31">
        <v>5</v>
      </c>
      <c r="E56" s="32">
        <v>2.347</v>
      </c>
    </row>
    <row r="57" spans="1:5" x14ac:dyDescent="0.25">
      <c r="A57" s="4" t="s">
        <v>675</v>
      </c>
      <c r="B57" s="14">
        <v>540757</v>
      </c>
      <c r="C57" s="30">
        <v>39</v>
      </c>
      <c r="D57" s="31">
        <v>65</v>
      </c>
      <c r="E57" s="32">
        <v>4.6429999999999998</v>
      </c>
    </row>
    <row r="58" spans="1:5" x14ac:dyDescent="0.25">
      <c r="A58" s="4" t="s">
        <v>676</v>
      </c>
      <c r="B58" s="14">
        <v>599751</v>
      </c>
      <c r="C58" s="30">
        <v>1</v>
      </c>
      <c r="D58" s="31">
        <v>2</v>
      </c>
      <c r="E58" s="32">
        <v>3.5089999999999999</v>
      </c>
    </row>
    <row r="59" spans="1:5" x14ac:dyDescent="0.25">
      <c r="A59" s="4" t="s">
        <v>677</v>
      </c>
      <c r="B59" s="14">
        <v>540781</v>
      </c>
      <c r="C59" s="30">
        <v>9</v>
      </c>
      <c r="D59" s="31">
        <v>20</v>
      </c>
      <c r="E59" s="32">
        <v>4</v>
      </c>
    </row>
    <row r="60" spans="1:5" x14ac:dyDescent="0.25">
      <c r="A60" s="6" t="s">
        <v>678</v>
      </c>
      <c r="B60" s="15">
        <v>540790</v>
      </c>
      <c r="C60" s="30">
        <v>5</v>
      </c>
      <c r="D60" s="31">
        <v>11</v>
      </c>
      <c r="E60" s="32">
        <v>2.7639999999999998</v>
      </c>
    </row>
    <row r="61" spans="1:5" x14ac:dyDescent="0.25">
      <c r="A61" s="4" t="s">
        <v>679</v>
      </c>
      <c r="B61" s="14">
        <v>564478</v>
      </c>
      <c r="C61" s="30">
        <v>1</v>
      </c>
      <c r="D61" s="31">
        <v>3</v>
      </c>
      <c r="E61" s="32">
        <v>1.546</v>
      </c>
    </row>
    <row r="62" spans="1:5" x14ac:dyDescent="0.25">
      <c r="A62" s="4" t="s">
        <v>680</v>
      </c>
      <c r="B62" s="14">
        <v>540811</v>
      </c>
      <c r="C62" s="30">
        <v>8</v>
      </c>
      <c r="D62" s="31">
        <v>18</v>
      </c>
      <c r="E62" s="32">
        <v>3.6509999999999998</v>
      </c>
    </row>
    <row r="63" spans="1:5" x14ac:dyDescent="0.25">
      <c r="A63" s="4" t="s">
        <v>681</v>
      </c>
      <c r="B63" s="14">
        <v>540820</v>
      </c>
      <c r="C63" s="30">
        <v>4</v>
      </c>
      <c r="D63" s="31">
        <v>11</v>
      </c>
      <c r="E63" s="32">
        <v>3.819</v>
      </c>
    </row>
    <row r="64" spans="1:5" x14ac:dyDescent="0.25">
      <c r="A64" s="4" t="s">
        <v>682</v>
      </c>
      <c r="B64" s="14">
        <v>540846</v>
      </c>
      <c r="C64" s="30">
        <v>4</v>
      </c>
      <c r="D64" s="31">
        <v>12</v>
      </c>
      <c r="E64" s="32">
        <v>2.83</v>
      </c>
    </row>
    <row r="65" spans="1:5" x14ac:dyDescent="0.25">
      <c r="A65" s="4" t="s">
        <v>683</v>
      </c>
      <c r="B65" s="14">
        <v>564524</v>
      </c>
      <c r="C65" s="30">
        <v>7</v>
      </c>
      <c r="D65" s="31">
        <v>8</v>
      </c>
      <c r="E65" s="32">
        <v>5.7549999999999999</v>
      </c>
    </row>
    <row r="66" spans="1:5" x14ac:dyDescent="0.25">
      <c r="A66" s="4" t="s">
        <v>684</v>
      </c>
      <c r="B66" s="14">
        <v>564222</v>
      </c>
      <c r="C66" s="30">
        <v>0</v>
      </c>
      <c r="D66" s="31">
        <v>0</v>
      </c>
      <c r="E66" s="32">
        <v>0</v>
      </c>
    </row>
    <row r="67" spans="1:5" x14ac:dyDescent="0.25">
      <c r="A67" s="4" t="s">
        <v>685</v>
      </c>
      <c r="B67" s="14">
        <v>540889</v>
      </c>
      <c r="C67" s="30">
        <v>11</v>
      </c>
      <c r="D67" s="31">
        <v>24</v>
      </c>
      <c r="E67" s="32">
        <v>2.6850000000000001</v>
      </c>
    </row>
    <row r="68" spans="1:5" x14ac:dyDescent="0.25">
      <c r="A68" s="4" t="s">
        <v>354</v>
      </c>
      <c r="B68" s="14">
        <v>540897</v>
      </c>
      <c r="C68" s="30">
        <v>7</v>
      </c>
      <c r="D68" s="31">
        <v>8</v>
      </c>
      <c r="E68" s="32">
        <v>4.5449999999999999</v>
      </c>
    </row>
    <row r="69" spans="1:5" x14ac:dyDescent="0.25">
      <c r="A69" s="4" t="s">
        <v>686</v>
      </c>
      <c r="B69" s="14">
        <v>540901</v>
      </c>
      <c r="C69" s="30">
        <v>29</v>
      </c>
      <c r="D69" s="31">
        <v>61</v>
      </c>
      <c r="E69" s="32">
        <v>4.5970000000000004</v>
      </c>
    </row>
    <row r="70" spans="1:5" x14ac:dyDescent="0.25">
      <c r="A70" s="4" t="s">
        <v>687</v>
      </c>
      <c r="B70" s="14">
        <v>513571</v>
      </c>
      <c r="C70" s="30">
        <v>4</v>
      </c>
      <c r="D70" s="31">
        <v>7</v>
      </c>
      <c r="E70" s="32">
        <v>5.7850000000000001</v>
      </c>
    </row>
    <row r="71" spans="1:5" x14ac:dyDescent="0.25">
      <c r="A71" s="4" t="s">
        <v>688</v>
      </c>
      <c r="B71" s="14">
        <v>540935</v>
      </c>
      <c r="C71" s="30">
        <v>12</v>
      </c>
      <c r="D71" s="31">
        <v>23</v>
      </c>
      <c r="E71" s="32">
        <v>2.8330000000000002</v>
      </c>
    </row>
    <row r="72" spans="1:5" x14ac:dyDescent="0.25">
      <c r="A72" s="4" t="s">
        <v>689</v>
      </c>
      <c r="B72" s="14">
        <v>540943</v>
      </c>
      <c r="C72" s="30">
        <v>3</v>
      </c>
      <c r="D72" s="31">
        <v>7</v>
      </c>
      <c r="E72" s="32">
        <v>4.0229999999999997</v>
      </c>
    </row>
    <row r="73" spans="1:5" x14ac:dyDescent="0.25">
      <c r="A73" s="4" t="s">
        <v>690</v>
      </c>
      <c r="B73" s="14">
        <v>540951</v>
      </c>
      <c r="C73" s="30">
        <v>7</v>
      </c>
      <c r="D73" s="31">
        <v>12</v>
      </c>
      <c r="E73" s="32">
        <v>2.7210000000000001</v>
      </c>
    </row>
    <row r="74" spans="1:5" x14ac:dyDescent="0.25">
      <c r="A74" s="4" t="s">
        <v>691</v>
      </c>
      <c r="B74" s="14">
        <v>540960</v>
      </c>
      <c r="C74" s="30">
        <v>3</v>
      </c>
      <c r="D74" s="31">
        <v>4</v>
      </c>
      <c r="E74" s="32">
        <v>2.198</v>
      </c>
    </row>
    <row r="75" spans="1:5" x14ac:dyDescent="0.25">
      <c r="A75" s="4" t="s">
        <v>692</v>
      </c>
      <c r="B75" s="14">
        <v>598470</v>
      </c>
      <c r="C75" s="30">
        <v>0</v>
      </c>
      <c r="D75" s="31">
        <v>2</v>
      </c>
      <c r="E75" s="32">
        <v>1.117</v>
      </c>
    </row>
    <row r="76" spans="1:5" x14ac:dyDescent="0.25">
      <c r="A76" s="4" t="s">
        <v>81</v>
      </c>
      <c r="B76" s="14">
        <v>598372</v>
      </c>
      <c r="C76" s="30">
        <v>2</v>
      </c>
      <c r="D76" s="31">
        <v>5</v>
      </c>
      <c r="E76" s="32">
        <v>5.3760000000000003</v>
      </c>
    </row>
    <row r="77" spans="1:5" x14ac:dyDescent="0.25">
      <c r="A77" s="4" t="s">
        <v>693</v>
      </c>
      <c r="B77" s="14">
        <v>541010</v>
      </c>
      <c r="C77" s="30">
        <v>7</v>
      </c>
      <c r="D77" s="31">
        <v>12</v>
      </c>
      <c r="E77" s="32">
        <v>7.843</v>
      </c>
    </row>
    <row r="78" spans="1:5" x14ac:dyDescent="0.25">
      <c r="A78" s="4" t="s">
        <v>694</v>
      </c>
      <c r="B78" s="14">
        <v>541028</v>
      </c>
      <c r="C78" s="30">
        <v>6</v>
      </c>
      <c r="D78" s="31">
        <v>9</v>
      </c>
      <c r="E78" s="32">
        <v>3.6589999999999998</v>
      </c>
    </row>
    <row r="79" spans="1:5" x14ac:dyDescent="0.25">
      <c r="A79" s="4" t="s">
        <v>695</v>
      </c>
      <c r="B79" s="14">
        <v>541044</v>
      </c>
      <c r="C79" s="30">
        <v>4</v>
      </c>
      <c r="D79" s="31">
        <v>8</v>
      </c>
      <c r="E79" s="32">
        <v>0.93799999999999994</v>
      </c>
    </row>
    <row r="80" spans="1:5" x14ac:dyDescent="0.25">
      <c r="A80" s="4" t="s">
        <v>696</v>
      </c>
      <c r="B80" s="14">
        <v>541052</v>
      </c>
      <c r="C80" s="30">
        <v>12</v>
      </c>
      <c r="D80" s="31">
        <v>17</v>
      </c>
      <c r="E80" s="32">
        <v>4.2610000000000001</v>
      </c>
    </row>
    <row r="81" spans="1:5" x14ac:dyDescent="0.25">
      <c r="A81" s="4" t="s">
        <v>697</v>
      </c>
      <c r="B81" s="14">
        <v>564214</v>
      </c>
      <c r="C81" s="30">
        <v>1</v>
      </c>
      <c r="D81" s="31">
        <v>1</v>
      </c>
      <c r="E81" s="32">
        <v>1.3160000000000001</v>
      </c>
    </row>
    <row r="82" spans="1:5" x14ac:dyDescent="0.25">
      <c r="A82" s="4" t="s">
        <v>698</v>
      </c>
      <c r="B82" s="14">
        <v>541087</v>
      </c>
      <c r="C82" s="30">
        <v>5</v>
      </c>
      <c r="D82" s="31">
        <v>6</v>
      </c>
      <c r="E82" s="32">
        <v>1.69</v>
      </c>
    </row>
    <row r="83" spans="1:5" x14ac:dyDescent="0.25">
      <c r="A83" s="4" t="s">
        <v>699</v>
      </c>
      <c r="B83" s="14">
        <v>564486</v>
      </c>
      <c r="C83" s="30">
        <v>11</v>
      </c>
      <c r="D83" s="31">
        <v>23</v>
      </c>
      <c r="E83" s="32">
        <v>3.121</v>
      </c>
    </row>
    <row r="84" spans="1:5" x14ac:dyDescent="0.25">
      <c r="A84" s="4" t="s">
        <v>700</v>
      </c>
      <c r="B84" s="14">
        <v>541133</v>
      </c>
      <c r="C84" s="30">
        <v>4</v>
      </c>
      <c r="D84" s="31">
        <v>6</v>
      </c>
      <c r="E84" s="32">
        <v>1.84</v>
      </c>
    </row>
    <row r="85" spans="1:5" x14ac:dyDescent="0.25">
      <c r="A85" s="4" t="s">
        <v>17</v>
      </c>
      <c r="B85" s="14">
        <v>539911</v>
      </c>
      <c r="C85" s="30">
        <v>571</v>
      </c>
      <c r="D85" s="31">
        <v>1006</v>
      </c>
      <c r="E85" s="32">
        <v>4.9630000000000001</v>
      </c>
    </row>
    <row r="86" spans="1:5" x14ac:dyDescent="0.25">
      <c r="A86" s="4" t="s">
        <v>701</v>
      </c>
      <c r="B86" s="14">
        <v>513547</v>
      </c>
      <c r="C86" s="30">
        <v>5</v>
      </c>
      <c r="D86" s="31">
        <v>6</v>
      </c>
      <c r="E86" s="32">
        <v>2.7909999999999999</v>
      </c>
    </row>
    <row r="87" spans="1:5" x14ac:dyDescent="0.25">
      <c r="A87" s="4" t="s">
        <v>702</v>
      </c>
      <c r="B87" s="14">
        <v>564389</v>
      </c>
      <c r="C87" s="30">
        <v>2</v>
      </c>
      <c r="D87" s="31">
        <v>5</v>
      </c>
      <c r="E87" s="32">
        <v>4.2370000000000001</v>
      </c>
    </row>
    <row r="88" spans="1:5" x14ac:dyDescent="0.25">
      <c r="A88" s="4" t="s">
        <v>703</v>
      </c>
      <c r="B88" s="14">
        <v>598488</v>
      </c>
      <c r="C88" s="30">
        <v>5</v>
      </c>
      <c r="D88" s="31">
        <v>8</v>
      </c>
      <c r="E88" s="32">
        <v>6.1070000000000002</v>
      </c>
    </row>
    <row r="89" spans="1:5" x14ac:dyDescent="0.25">
      <c r="A89" s="4" t="s">
        <v>704</v>
      </c>
      <c r="B89" s="14">
        <v>541206</v>
      </c>
      <c r="C89" s="30">
        <v>11</v>
      </c>
      <c r="D89" s="31">
        <v>26</v>
      </c>
      <c r="E89" s="32">
        <v>4.8869999999999996</v>
      </c>
    </row>
    <row r="90" spans="1:5" x14ac:dyDescent="0.25">
      <c r="A90" s="4" t="s">
        <v>705</v>
      </c>
      <c r="B90" s="14">
        <v>541231</v>
      </c>
      <c r="C90" s="30">
        <v>53</v>
      </c>
      <c r="D90" s="31">
        <v>96</v>
      </c>
      <c r="E90" s="32">
        <v>3.5419999999999998</v>
      </c>
    </row>
    <row r="91" spans="1:5" x14ac:dyDescent="0.25">
      <c r="A91" s="4" t="s">
        <v>706</v>
      </c>
      <c r="B91" s="14">
        <v>541257</v>
      </c>
      <c r="C91" s="30">
        <v>4</v>
      </c>
      <c r="D91" s="31">
        <v>7</v>
      </c>
      <c r="E91" s="32">
        <v>2.3180000000000001</v>
      </c>
    </row>
    <row r="92" spans="1:5" x14ac:dyDescent="0.25">
      <c r="A92" s="4" t="s">
        <v>707</v>
      </c>
      <c r="B92" s="14">
        <v>541273</v>
      </c>
      <c r="C92" s="30">
        <v>2</v>
      </c>
      <c r="D92" s="31">
        <v>4</v>
      </c>
      <c r="E92" s="32">
        <v>2.8570000000000002</v>
      </c>
    </row>
    <row r="93" spans="1:5" x14ac:dyDescent="0.25">
      <c r="A93" s="4" t="s">
        <v>708</v>
      </c>
      <c r="B93" s="14">
        <v>541281</v>
      </c>
      <c r="C93" s="30">
        <v>91</v>
      </c>
      <c r="D93" s="31">
        <v>137</v>
      </c>
      <c r="E93" s="32">
        <v>3.1930000000000001</v>
      </c>
    </row>
    <row r="94" spans="1:5" x14ac:dyDescent="0.25">
      <c r="A94" s="4" t="s">
        <v>709</v>
      </c>
      <c r="B94" s="14">
        <v>530573</v>
      </c>
      <c r="C94" s="30">
        <v>20</v>
      </c>
      <c r="D94" s="31">
        <v>39</v>
      </c>
      <c r="E94" s="32">
        <v>2.238</v>
      </c>
    </row>
    <row r="95" spans="1:5" x14ac:dyDescent="0.25">
      <c r="A95" s="4" t="s">
        <v>710</v>
      </c>
      <c r="B95" s="14">
        <v>564630</v>
      </c>
      <c r="C95" s="30">
        <v>3</v>
      </c>
      <c r="D95" s="31">
        <v>7</v>
      </c>
      <c r="E95" s="32">
        <v>4.3479999999999999</v>
      </c>
    </row>
    <row r="96" spans="1:5" x14ac:dyDescent="0.25">
      <c r="A96" s="4" t="s">
        <v>711</v>
      </c>
      <c r="B96" s="14">
        <v>541311</v>
      </c>
      <c r="C96" s="30">
        <v>1</v>
      </c>
      <c r="D96" s="31">
        <v>4</v>
      </c>
      <c r="E96" s="32">
        <v>2.7029999999999998</v>
      </c>
    </row>
    <row r="97" spans="1:5" x14ac:dyDescent="0.25">
      <c r="A97" s="4" t="s">
        <v>712</v>
      </c>
      <c r="B97" s="14">
        <v>541320</v>
      </c>
      <c r="C97" s="30">
        <v>7</v>
      </c>
      <c r="D97" s="31">
        <v>17</v>
      </c>
      <c r="E97" s="32">
        <v>8.4160000000000004</v>
      </c>
    </row>
    <row r="98" spans="1:5" x14ac:dyDescent="0.25">
      <c r="A98" s="4" t="s">
        <v>713</v>
      </c>
      <c r="B98" s="14">
        <v>541338</v>
      </c>
      <c r="C98" s="30">
        <v>20</v>
      </c>
      <c r="D98" s="31">
        <v>35</v>
      </c>
      <c r="E98" s="32">
        <v>3.7389999999999999</v>
      </c>
    </row>
    <row r="99" spans="1:5" x14ac:dyDescent="0.25">
      <c r="A99" s="4" t="s">
        <v>714</v>
      </c>
      <c r="B99" s="14">
        <v>564583</v>
      </c>
      <c r="C99" s="30">
        <v>3</v>
      </c>
      <c r="D99" s="31">
        <v>4</v>
      </c>
      <c r="E99" s="32">
        <v>4.9379999999999997</v>
      </c>
    </row>
    <row r="100" spans="1:5" x14ac:dyDescent="0.25">
      <c r="A100" s="4" t="s">
        <v>715</v>
      </c>
      <c r="B100" s="14">
        <v>541371</v>
      </c>
      <c r="C100" s="30">
        <v>8</v>
      </c>
      <c r="D100" s="31">
        <v>12</v>
      </c>
      <c r="E100" s="32">
        <v>4.7809999999999997</v>
      </c>
    </row>
    <row r="101" spans="1:5" x14ac:dyDescent="0.25">
      <c r="A101" s="4" t="s">
        <v>716</v>
      </c>
      <c r="B101" s="14">
        <v>541389</v>
      </c>
      <c r="C101" s="30">
        <v>4</v>
      </c>
      <c r="D101" s="31">
        <v>11</v>
      </c>
      <c r="E101" s="32">
        <v>3.3740000000000001</v>
      </c>
    </row>
    <row r="102" spans="1:5" x14ac:dyDescent="0.25">
      <c r="A102" s="4" t="s">
        <v>717</v>
      </c>
      <c r="B102" s="14">
        <v>541397</v>
      </c>
      <c r="C102" s="30">
        <v>2</v>
      </c>
      <c r="D102" s="31">
        <v>7</v>
      </c>
      <c r="E102" s="32">
        <v>1.617</v>
      </c>
    </row>
    <row r="103" spans="1:5" x14ac:dyDescent="0.25">
      <c r="A103" s="4" t="s">
        <v>294</v>
      </c>
      <c r="B103" s="14">
        <v>564273</v>
      </c>
      <c r="C103" s="30">
        <v>1</v>
      </c>
      <c r="D103" s="31">
        <v>1</v>
      </c>
      <c r="E103" s="32">
        <v>1.538</v>
      </c>
    </row>
    <row r="104" spans="1:5" x14ac:dyDescent="0.25">
      <c r="A104" s="4" t="s">
        <v>718</v>
      </c>
      <c r="B104" s="14">
        <v>541419</v>
      </c>
      <c r="C104" s="30">
        <v>2</v>
      </c>
      <c r="D104" s="31">
        <v>9</v>
      </c>
      <c r="E104" s="32">
        <v>3.7040000000000002</v>
      </c>
    </row>
    <row r="105" spans="1:5" x14ac:dyDescent="0.25">
      <c r="A105" s="4" t="s">
        <v>719</v>
      </c>
      <c r="B105" s="14">
        <v>529664</v>
      </c>
      <c r="C105" s="30">
        <v>4</v>
      </c>
      <c r="D105" s="31">
        <v>4</v>
      </c>
      <c r="E105" s="32">
        <v>12.121</v>
      </c>
    </row>
    <row r="106" spans="1:5" x14ac:dyDescent="0.25">
      <c r="A106" s="4" t="s">
        <v>720</v>
      </c>
      <c r="B106" s="14">
        <v>541427</v>
      </c>
      <c r="C106" s="30">
        <v>9</v>
      </c>
      <c r="D106" s="31">
        <v>15</v>
      </c>
      <c r="E106" s="32">
        <v>3.65</v>
      </c>
    </row>
    <row r="107" spans="1:5" x14ac:dyDescent="0.25">
      <c r="A107" s="4" t="s">
        <v>721</v>
      </c>
      <c r="B107" s="14">
        <v>598429</v>
      </c>
      <c r="C107" s="30">
        <v>5</v>
      </c>
      <c r="D107" s="31">
        <v>6</v>
      </c>
      <c r="E107" s="32">
        <v>2.0270000000000001</v>
      </c>
    </row>
    <row r="108" spans="1:5" x14ac:dyDescent="0.25">
      <c r="A108" s="4" t="s">
        <v>722</v>
      </c>
      <c r="B108" s="14">
        <v>541451</v>
      </c>
      <c r="C108" s="30">
        <v>3</v>
      </c>
      <c r="D108" s="31">
        <v>4</v>
      </c>
      <c r="E108" s="32">
        <v>2.1619999999999999</v>
      </c>
    </row>
    <row r="109" spans="1:5" x14ac:dyDescent="0.25">
      <c r="A109" s="4" t="s">
        <v>723</v>
      </c>
      <c r="B109" s="14">
        <v>598330</v>
      </c>
      <c r="C109" s="30">
        <v>0</v>
      </c>
      <c r="D109" s="31">
        <v>1</v>
      </c>
      <c r="E109" s="32">
        <v>1.37</v>
      </c>
    </row>
    <row r="110" spans="1:5" x14ac:dyDescent="0.25">
      <c r="A110" s="4" t="s">
        <v>724</v>
      </c>
      <c r="B110" s="14">
        <v>513539</v>
      </c>
      <c r="C110" s="30">
        <v>3</v>
      </c>
      <c r="D110" s="31">
        <v>5</v>
      </c>
      <c r="E110" s="32">
        <v>4.63</v>
      </c>
    </row>
    <row r="111" spans="1:5" x14ac:dyDescent="0.25">
      <c r="A111" s="4" t="s">
        <v>725</v>
      </c>
      <c r="B111" s="14">
        <v>541508</v>
      </c>
      <c r="C111" s="30">
        <v>5</v>
      </c>
      <c r="D111" s="31">
        <v>11</v>
      </c>
      <c r="E111" s="32">
        <v>2.5939999999999999</v>
      </c>
    </row>
    <row r="112" spans="1:5" x14ac:dyDescent="0.25">
      <c r="A112" s="4" t="s">
        <v>726</v>
      </c>
      <c r="B112" s="14">
        <v>541516</v>
      </c>
      <c r="C112" s="30">
        <v>8</v>
      </c>
      <c r="D112" s="31">
        <v>12</v>
      </c>
      <c r="E112" s="32">
        <v>2.7709999999999999</v>
      </c>
    </row>
    <row r="113" spans="1:6" x14ac:dyDescent="0.25">
      <c r="A113" s="4" t="s">
        <v>727</v>
      </c>
      <c r="B113" s="14">
        <v>541524</v>
      </c>
      <c r="C113" s="30">
        <v>4</v>
      </c>
      <c r="D113" s="31">
        <v>8</v>
      </c>
      <c r="E113" s="32">
        <v>3.0419999999999998</v>
      </c>
    </row>
    <row r="114" spans="1:6" x14ac:dyDescent="0.25">
      <c r="A114" s="4" t="s">
        <v>728</v>
      </c>
      <c r="B114" s="14">
        <v>541541</v>
      </c>
      <c r="C114" s="30">
        <v>11</v>
      </c>
      <c r="D114" s="31">
        <v>19</v>
      </c>
      <c r="E114" s="32">
        <v>4.4080000000000004</v>
      </c>
    </row>
    <row r="115" spans="1:6" x14ac:dyDescent="0.25">
      <c r="A115" s="4" t="s">
        <v>729</v>
      </c>
      <c r="B115" s="14">
        <v>564362</v>
      </c>
      <c r="C115" s="30">
        <v>1</v>
      </c>
      <c r="D115" s="31">
        <v>5</v>
      </c>
      <c r="E115" s="32">
        <v>4.7169999999999996</v>
      </c>
    </row>
    <row r="116" spans="1:6" x14ac:dyDescent="0.25">
      <c r="A116" s="4" t="s">
        <v>730</v>
      </c>
      <c r="B116" s="14">
        <v>541567</v>
      </c>
      <c r="C116" s="30">
        <v>3</v>
      </c>
      <c r="D116" s="31">
        <v>5</v>
      </c>
      <c r="E116" s="32">
        <v>2.2320000000000002</v>
      </c>
    </row>
    <row r="117" spans="1:6" x14ac:dyDescent="0.25">
      <c r="A117" s="4" t="s">
        <v>731</v>
      </c>
      <c r="B117" s="14">
        <v>598437</v>
      </c>
      <c r="C117" s="30">
        <v>1</v>
      </c>
      <c r="D117" s="31">
        <v>1</v>
      </c>
      <c r="E117" s="32">
        <v>1.042</v>
      </c>
    </row>
    <row r="118" spans="1:6" x14ac:dyDescent="0.25">
      <c r="A118" s="4" t="s">
        <v>732</v>
      </c>
      <c r="B118" s="14">
        <v>541583</v>
      </c>
      <c r="C118" s="30">
        <v>6</v>
      </c>
      <c r="D118" s="31">
        <v>9</v>
      </c>
      <c r="E118" s="32">
        <v>4.327</v>
      </c>
    </row>
    <row r="119" spans="1:6" x14ac:dyDescent="0.25">
      <c r="A119" s="1" t="s">
        <v>733</v>
      </c>
      <c r="B119" s="25">
        <v>541591</v>
      </c>
      <c r="C119" s="25">
        <v>16</v>
      </c>
      <c r="D119" s="25">
        <v>28</v>
      </c>
      <c r="E119" s="34">
        <v>5.2830000000000004</v>
      </c>
      <c r="F119" s="22"/>
    </row>
    <row r="120" spans="1:6" x14ac:dyDescent="0.25">
      <c r="A120" s="1" t="s">
        <v>734</v>
      </c>
      <c r="B120" s="25">
        <v>541613</v>
      </c>
      <c r="C120" s="25">
        <v>2</v>
      </c>
      <c r="D120" s="25">
        <v>6</v>
      </c>
      <c r="E120" s="34">
        <v>3.109</v>
      </c>
      <c r="F120" s="22"/>
    </row>
    <row r="121" spans="1:6" x14ac:dyDescent="0.25">
      <c r="A121" s="1" t="s">
        <v>735</v>
      </c>
      <c r="B121" s="25">
        <v>564320</v>
      </c>
      <c r="C121" s="25">
        <v>2</v>
      </c>
      <c r="D121" s="25">
        <v>2</v>
      </c>
      <c r="E121" s="34">
        <v>2.3530000000000002</v>
      </c>
      <c r="F121" s="22"/>
    </row>
    <row r="122" spans="1:6" x14ac:dyDescent="0.25">
      <c r="A122" s="1" t="s">
        <v>736</v>
      </c>
      <c r="B122" s="25">
        <v>513512</v>
      </c>
      <c r="C122" s="25">
        <v>2</v>
      </c>
      <c r="D122" s="25">
        <v>3</v>
      </c>
      <c r="E122" s="34">
        <v>1.4419999999999999</v>
      </c>
      <c r="F122" s="22"/>
    </row>
    <row r="123" spans="1:6" x14ac:dyDescent="0.25">
      <c r="A123" s="26" t="s">
        <v>737</v>
      </c>
      <c r="B123" s="27">
        <v>564338</v>
      </c>
      <c r="C123" s="27">
        <v>2</v>
      </c>
      <c r="D123" s="27">
        <v>3</v>
      </c>
      <c r="E123" s="35">
        <v>6.25</v>
      </c>
      <c r="F123" s="22"/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86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3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červenec 2021</v>
      </c>
      <c r="B1" s="5" t="s">
        <v>18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738</v>
      </c>
      <c r="B4" s="14">
        <v>565423</v>
      </c>
      <c r="C4" s="30">
        <v>0</v>
      </c>
      <c r="D4" s="31">
        <v>0</v>
      </c>
      <c r="E4" s="32">
        <v>0</v>
      </c>
    </row>
    <row r="5" spans="1:5" x14ac:dyDescent="0.25">
      <c r="A5" s="4" t="s">
        <v>739</v>
      </c>
      <c r="B5" s="14">
        <v>541672</v>
      </c>
      <c r="C5" s="30">
        <v>4</v>
      </c>
      <c r="D5" s="31">
        <v>2</v>
      </c>
      <c r="E5" s="32">
        <v>1.724</v>
      </c>
    </row>
    <row r="6" spans="1:5" x14ac:dyDescent="0.25">
      <c r="A6" s="4" t="s">
        <v>740</v>
      </c>
      <c r="B6" s="14">
        <v>565041</v>
      </c>
      <c r="C6" s="30">
        <v>0</v>
      </c>
      <c r="D6" s="31">
        <v>0</v>
      </c>
      <c r="E6" s="32">
        <v>0</v>
      </c>
    </row>
    <row r="7" spans="1:5" x14ac:dyDescent="0.25">
      <c r="A7" s="4" t="s">
        <v>741</v>
      </c>
      <c r="B7" s="14">
        <v>541699</v>
      </c>
      <c r="C7" s="30">
        <v>22</v>
      </c>
      <c r="D7" s="31">
        <v>20</v>
      </c>
      <c r="E7" s="32">
        <v>3.5779999999999998</v>
      </c>
    </row>
    <row r="8" spans="1:5" x14ac:dyDescent="0.25">
      <c r="A8" s="4" t="s">
        <v>742</v>
      </c>
      <c r="B8" s="14">
        <v>565181</v>
      </c>
      <c r="C8" s="30">
        <v>11</v>
      </c>
      <c r="D8" s="31">
        <v>10</v>
      </c>
      <c r="E8" s="32">
        <v>7.2990000000000004</v>
      </c>
    </row>
    <row r="9" spans="1:5" x14ac:dyDescent="0.25">
      <c r="A9" s="4" t="s">
        <v>743</v>
      </c>
      <c r="B9" s="14">
        <v>529711</v>
      </c>
      <c r="C9" s="30">
        <v>3</v>
      </c>
      <c r="D9" s="31">
        <v>2</v>
      </c>
      <c r="E9" s="32">
        <v>3.774</v>
      </c>
    </row>
    <row r="10" spans="1:5" x14ac:dyDescent="0.25">
      <c r="A10" s="4" t="s">
        <v>744</v>
      </c>
      <c r="B10" s="14">
        <v>541729</v>
      </c>
      <c r="C10" s="30">
        <v>18</v>
      </c>
      <c r="D10" s="31">
        <v>17</v>
      </c>
      <c r="E10" s="32">
        <v>6.0279999999999996</v>
      </c>
    </row>
    <row r="11" spans="1:5" x14ac:dyDescent="0.25">
      <c r="A11" s="4" t="s">
        <v>745</v>
      </c>
      <c r="B11" s="14">
        <v>541737</v>
      </c>
      <c r="C11" s="30">
        <v>23</v>
      </c>
      <c r="D11" s="31">
        <v>20</v>
      </c>
      <c r="E11" s="32">
        <v>6.8259999999999996</v>
      </c>
    </row>
    <row r="12" spans="1:5" x14ac:dyDescent="0.25">
      <c r="A12" s="4" t="s">
        <v>746</v>
      </c>
      <c r="B12" s="14">
        <v>565202</v>
      </c>
      <c r="C12" s="30">
        <v>2</v>
      </c>
      <c r="D12" s="31">
        <v>2</v>
      </c>
      <c r="E12" s="32">
        <v>4.5449999999999999</v>
      </c>
    </row>
    <row r="13" spans="1:5" x14ac:dyDescent="0.25">
      <c r="A13" s="4" t="s">
        <v>747</v>
      </c>
      <c r="B13" s="14">
        <v>541761</v>
      </c>
      <c r="C13" s="30">
        <v>4</v>
      </c>
      <c r="D13" s="31">
        <v>4</v>
      </c>
      <c r="E13" s="32">
        <v>2.8570000000000002</v>
      </c>
    </row>
    <row r="14" spans="1:5" x14ac:dyDescent="0.25">
      <c r="A14" s="4" t="s">
        <v>748</v>
      </c>
      <c r="B14" s="14">
        <v>541770</v>
      </c>
      <c r="C14" s="30">
        <v>16</v>
      </c>
      <c r="D14" s="31">
        <v>16</v>
      </c>
      <c r="E14" s="32">
        <v>4.2220000000000004</v>
      </c>
    </row>
    <row r="15" spans="1:5" x14ac:dyDescent="0.25">
      <c r="A15" s="4" t="s">
        <v>749</v>
      </c>
      <c r="B15" s="14">
        <v>565334</v>
      </c>
      <c r="C15" s="30">
        <v>4</v>
      </c>
      <c r="D15" s="31">
        <v>4</v>
      </c>
      <c r="E15" s="32">
        <v>3.738</v>
      </c>
    </row>
    <row r="16" spans="1:5" x14ac:dyDescent="0.25">
      <c r="A16" s="4" t="s">
        <v>49</v>
      </c>
      <c r="B16" s="14">
        <v>541818</v>
      </c>
      <c r="C16" s="30">
        <v>11</v>
      </c>
      <c r="D16" s="31">
        <v>9</v>
      </c>
      <c r="E16" s="32">
        <v>2.1179999999999999</v>
      </c>
    </row>
    <row r="17" spans="1:5" x14ac:dyDescent="0.25">
      <c r="A17" s="4" t="s">
        <v>750</v>
      </c>
      <c r="B17" s="14">
        <v>565270</v>
      </c>
      <c r="C17" s="30">
        <v>2</v>
      </c>
      <c r="D17" s="31">
        <v>2</v>
      </c>
      <c r="E17" s="32">
        <v>2.222</v>
      </c>
    </row>
    <row r="18" spans="1:5" x14ac:dyDescent="0.25">
      <c r="A18" s="4" t="s">
        <v>572</v>
      </c>
      <c r="B18" s="14">
        <v>541834</v>
      </c>
      <c r="C18" s="30">
        <v>32</v>
      </c>
      <c r="D18" s="31">
        <v>31</v>
      </c>
      <c r="E18" s="32">
        <v>2.9870000000000001</v>
      </c>
    </row>
    <row r="19" spans="1:5" x14ac:dyDescent="0.25">
      <c r="A19" s="4" t="s">
        <v>751</v>
      </c>
      <c r="B19" s="14">
        <v>565440</v>
      </c>
      <c r="C19" s="30">
        <v>2</v>
      </c>
      <c r="D19" s="31">
        <v>2</v>
      </c>
      <c r="E19" s="32">
        <v>3.125</v>
      </c>
    </row>
    <row r="20" spans="1:5" x14ac:dyDescent="0.25">
      <c r="A20" s="4" t="s">
        <v>752</v>
      </c>
      <c r="B20" s="14">
        <v>565288</v>
      </c>
      <c r="C20" s="30">
        <v>2</v>
      </c>
      <c r="D20" s="31">
        <v>2</v>
      </c>
      <c r="E20" s="32">
        <v>2.4390000000000001</v>
      </c>
    </row>
    <row r="21" spans="1:5" x14ac:dyDescent="0.25">
      <c r="A21" s="4" t="s">
        <v>579</v>
      </c>
      <c r="B21" s="14">
        <v>541877</v>
      </c>
      <c r="C21" s="30">
        <v>19</v>
      </c>
      <c r="D21" s="31">
        <v>19</v>
      </c>
      <c r="E21" s="32">
        <v>2.798</v>
      </c>
    </row>
    <row r="22" spans="1:5" x14ac:dyDescent="0.25">
      <c r="A22" s="4" t="s">
        <v>753</v>
      </c>
      <c r="B22" s="14">
        <v>565199</v>
      </c>
      <c r="C22" s="30">
        <v>3</v>
      </c>
      <c r="D22" s="31">
        <v>3</v>
      </c>
      <c r="E22" s="32">
        <v>3.125</v>
      </c>
    </row>
    <row r="23" spans="1:5" x14ac:dyDescent="0.25">
      <c r="A23" s="4" t="s">
        <v>754</v>
      </c>
      <c r="B23" s="14">
        <v>541893</v>
      </c>
      <c r="C23" s="30">
        <v>26</v>
      </c>
      <c r="D23" s="31">
        <v>20</v>
      </c>
      <c r="E23" s="32">
        <v>4.016</v>
      </c>
    </row>
    <row r="24" spans="1:5" x14ac:dyDescent="0.25">
      <c r="A24" s="4" t="s">
        <v>755</v>
      </c>
      <c r="B24" s="14">
        <v>541907</v>
      </c>
      <c r="C24" s="30">
        <v>21</v>
      </c>
      <c r="D24" s="31">
        <v>20</v>
      </c>
      <c r="E24" s="32">
        <v>5.6180000000000003</v>
      </c>
    </row>
    <row r="25" spans="1:5" x14ac:dyDescent="0.25">
      <c r="A25" s="4" t="s">
        <v>756</v>
      </c>
      <c r="B25" s="14">
        <v>565385</v>
      </c>
      <c r="C25" s="30">
        <v>1</v>
      </c>
      <c r="D25" s="31">
        <v>1</v>
      </c>
      <c r="E25" s="32">
        <v>1.538</v>
      </c>
    </row>
    <row r="26" spans="1:5" x14ac:dyDescent="0.25">
      <c r="A26" s="4" t="s">
        <v>757</v>
      </c>
      <c r="B26" s="14">
        <v>565351</v>
      </c>
      <c r="C26" s="30">
        <v>0</v>
      </c>
      <c r="D26" s="31">
        <v>0</v>
      </c>
      <c r="E26" s="32">
        <v>0</v>
      </c>
    </row>
    <row r="27" spans="1:5" x14ac:dyDescent="0.25">
      <c r="A27" s="4" t="s">
        <v>758</v>
      </c>
      <c r="B27" s="14">
        <v>565369</v>
      </c>
      <c r="C27" s="30">
        <v>1</v>
      </c>
      <c r="D27" s="31">
        <v>1</v>
      </c>
      <c r="E27" s="32">
        <v>1.923</v>
      </c>
    </row>
    <row r="28" spans="1:5" x14ac:dyDescent="0.25">
      <c r="A28" s="4" t="s">
        <v>759</v>
      </c>
      <c r="B28" s="14">
        <v>541940</v>
      </c>
      <c r="C28" s="30">
        <v>5</v>
      </c>
      <c r="D28" s="31">
        <v>3</v>
      </c>
      <c r="E28" s="32">
        <v>1.744</v>
      </c>
    </row>
    <row r="29" spans="1:5" x14ac:dyDescent="0.25">
      <c r="A29" s="4" t="s">
        <v>760</v>
      </c>
      <c r="B29" s="14">
        <v>598500</v>
      </c>
      <c r="C29" s="30">
        <v>4</v>
      </c>
      <c r="D29" s="31">
        <v>4</v>
      </c>
      <c r="E29" s="32">
        <v>5.4790000000000001</v>
      </c>
    </row>
    <row r="30" spans="1:5" x14ac:dyDescent="0.25">
      <c r="A30" s="4" t="s">
        <v>259</v>
      </c>
      <c r="B30" s="14">
        <v>541966</v>
      </c>
      <c r="C30" s="30">
        <v>11</v>
      </c>
      <c r="D30" s="31">
        <v>10</v>
      </c>
      <c r="E30" s="32">
        <v>3.5339999999999998</v>
      </c>
    </row>
    <row r="31" spans="1:5" x14ac:dyDescent="0.25">
      <c r="A31" s="4" t="s">
        <v>761</v>
      </c>
      <c r="B31" s="14">
        <v>541974</v>
      </c>
      <c r="C31" s="30">
        <v>4</v>
      </c>
      <c r="D31" s="31">
        <v>4</v>
      </c>
      <c r="E31" s="32">
        <v>0.99</v>
      </c>
    </row>
    <row r="32" spans="1:5" x14ac:dyDescent="0.25">
      <c r="A32" s="4" t="s">
        <v>762</v>
      </c>
      <c r="B32" s="14">
        <v>541982</v>
      </c>
      <c r="C32" s="30">
        <v>12</v>
      </c>
      <c r="D32" s="31">
        <v>11</v>
      </c>
      <c r="E32" s="32">
        <v>2.613</v>
      </c>
    </row>
    <row r="33" spans="1:5" x14ac:dyDescent="0.25">
      <c r="A33" s="4" t="s">
        <v>763</v>
      </c>
      <c r="B33" s="14">
        <v>542008</v>
      </c>
      <c r="C33" s="30">
        <v>6</v>
      </c>
      <c r="D33" s="31">
        <v>6</v>
      </c>
      <c r="E33" s="32">
        <v>9.0909999999999993</v>
      </c>
    </row>
    <row r="34" spans="1:5" x14ac:dyDescent="0.25">
      <c r="A34" s="4" t="s">
        <v>764</v>
      </c>
      <c r="B34" s="14">
        <v>542016</v>
      </c>
      <c r="C34" s="30">
        <v>17</v>
      </c>
      <c r="D34" s="31">
        <v>14</v>
      </c>
      <c r="E34" s="32">
        <v>3.302</v>
      </c>
    </row>
    <row r="35" spans="1:5" x14ac:dyDescent="0.25">
      <c r="A35" s="4" t="s">
        <v>765</v>
      </c>
      <c r="B35" s="14">
        <v>542032</v>
      </c>
      <c r="C35" s="30">
        <v>19</v>
      </c>
      <c r="D35" s="31">
        <v>18</v>
      </c>
      <c r="E35" s="32">
        <v>2.6160000000000001</v>
      </c>
    </row>
    <row r="36" spans="1:5" x14ac:dyDescent="0.25">
      <c r="A36" s="4" t="s">
        <v>766</v>
      </c>
      <c r="B36" s="14">
        <v>542041</v>
      </c>
      <c r="C36" s="30">
        <v>45</v>
      </c>
      <c r="D36" s="31">
        <v>41</v>
      </c>
      <c r="E36" s="32">
        <v>3.504</v>
      </c>
    </row>
    <row r="37" spans="1:5" x14ac:dyDescent="0.25">
      <c r="A37" s="4" t="s">
        <v>767</v>
      </c>
      <c r="B37" s="14">
        <v>565377</v>
      </c>
      <c r="C37" s="30">
        <v>1</v>
      </c>
      <c r="D37" s="31">
        <v>1</v>
      </c>
      <c r="E37" s="32">
        <v>1.5629999999999999</v>
      </c>
    </row>
    <row r="38" spans="1:5" x14ac:dyDescent="0.25">
      <c r="A38" s="4" t="s">
        <v>768</v>
      </c>
      <c r="B38" s="14">
        <v>542067</v>
      </c>
      <c r="C38" s="30">
        <v>5</v>
      </c>
      <c r="D38" s="31">
        <v>4</v>
      </c>
      <c r="E38" s="32">
        <v>1.423</v>
      </c>
    </row>
    <row r="39" spans="1:5" x14ac:dyDescent="0.25">
      <c r="A39" s="4" t="s">
        <v>769</v>
      </c>
      <c r="B39" s="14">
        <v>542075</v>
      </c>
      <c r="C39" s="30">
        <v>9</v>
      </c>
      <c r="D39" s="31">
        <v>8</v>
      </c>
      <c r="E39" s="32">
        <v>4.0819999999999999</v>
      </c>
    </row>
    <row r="40" spans="1:5" x14ac:dyDescent="0.25">
      <c r="A40" s="4" t="s">
        <v>770</v>
      </c>
      <c r="B40" s="14">
        <v>565466</v>
      </c>
      <c r="C40" s="30">
        <v>6</v>
      </c>
      <c r="D40" s="31">
        <v>6</v>
      </c>
      <c r="E40" s="32">
        <v>4.9180000000000001</v>
      </c>
    </row>
    <row r="41" spans="1:5" x14ac:dyDescent="0.25">
      <c r="A41" s="4" t="s">
        <v>771</v>
      </c>
      <c r="B41" s="14">
        <v>542105</v>
      </c>
      <c r="C41" s="30">
        <v>21</v>
      </c>
      <c r="D41" s="31">
        <v>19</v>
      </c>
      <c r="E41" s="32">
        <v>3.3039999999999998</v>
      </c>
    </row>
    <row r="42" spans="1:5" x14ac:dyDescent="0.25">
      <c r="A42" s="4" t="s">
        <v>772</v>
      </c>
      <c r="B42" s="14">
        <v>542113</v>
      </c>
      <c r="C42" s="30">
        <v>9</v>
      </c>
      <c r="D42" s="31">
        <v>6</v>
      </c>
      <c r="E42" s="32">
        <v>1.3759999999999999</v>
      </c>
    </row>
    <row r="43" spans="1:5" x14ac:dyDescent="0.25">
      <c r="A43" s="4" t="s">
        <v>773</v>
      </c>
      <c r="B43" s="14">
        <v>542121</v>
      </c>
      <c r="C43" s="30">
        <v>12</v>
      </c>
      <c r="D43" s="31">
        <v>10</v>
      </c>
      <c r="E43" s="32">
        <v>1.9379999999999999</v>
      </c>
    </row>
    <row r="44" spans="1:5" x14ac:dyDescent="0.25">
      <c r="A44" s="4" t="s">
        <v>774</v>
      </c>
      <c r="B44" s="14">
        <v>542130</v>
      </c>
      <c r="C44" s="30">
        <v>7</v>
      </c>
      <c r="D44" s="31">
        <v>7</v>
      </c>
      <c r="E44" s="32">
        <v>2.6019999999999999</v>
      </c>
    </row>
    <row r="45" spans="1:5" x14ac:dyDescent="0.25">
      <c r="A45" s="4" t="s">
        <v>775</v>
      </c>
      <c r="B45" s="14">
        <v>598585</v>
      </c>
      <c r="C45" s="30">
        <v>5</v>
      </c>
      <c r="D45" s="31">
        <v>5</v>
      </c>
      <c r="E45" s="32">
        <v>9.4339999999999993</v>
      </c>
    </row>
    <row r="46" spans="1:5" x14ac:dyDescent="0.25">
      <c r="A46" s="4" t="s">
        <v>776</v>
      </c>
      <c r="B46" s="14">
        <v>542164</v>
      </c>
      <c r="C46" s="30">
        <v>76</v>
      </c>
      <c r="D46" s="31">
        <v>74</v>
      </c>
      <c r="E46" s="32">
        <v>2.0950000000000002</v>
      </c>
    </row>
    <row r="47" spans="1:5" x14ac:dyDescent="0.25">
      <c r="A47" s="4" t="s">
        <v>777</v>
      </c>
      <c r="B47" s="14">
        <v>542181</v>
      </c>
      <c r="C47" s="30">
        <v>2</v>
      </c>
      <c r="D47" s="31">
        <v>2</v>
      </c>
      <c r="E47" s="32">
        <v>1.835</v>
      </c>
    </row>
    <row r="48" spans="1:5" x14ac:dyDescent="0.25">
      <c r="A48" s="4" t="s">
        <v>778</v>
      </c>
      <c r="B48" s="14">
        <v>542199</v>
      </c>
      <c r="C48" s="30">
        <v>8</v>
      </c>
      <c r="D48" s="31">
        <v>8</v>
      </c>
      <c r="E48" s="32">
        <v>2.02</v>
      </c>
    </row>
    <row r="49" spans="1:5" x14ac:dyDescent="0.25">
      <c r="A49" s="4" t="s">
        <v>779</v>
      </c>
      <c r="B49" s="14">
        <v>542202</v>
      </c>
      <c r="C49" s="30">
        <v>7</v>
      </c>
      <c r="D49" s="31">
        <v>7</v>
      </c>
      <c r="E49" s="32">
        <v>2.7450000000000001</v>
      </c>
    </row>
    <row r="50" spans="1:5" x14ac:dyDescent="0.25">
      <c r="A50" s="4" t="s">
        <v>780</v>
      </c>
      <c r="B50" s="14">
        <v>542211</v>
      </c>
      <c r="C50" s="30">
        <v>9</v>
      </c>
      <c r="D50" s="31">
        <v>9</v>
      </c>
      <c r="E50" s="32">
        <v>5.2939999999999996</v>
      </c>
    </row>
    <row r="51" spans="1:5" x14ac:dyDescent="0.25">
      <c r="A51" s="4" t="s">
        <v>781</v>
      </c>
      <c r="B51" s="14">
        <v>544248</v>
      </c>
      <c r="C51" s="30">
        <v>24</v>
      </c>
      <c r="D51" s="31">
        <v>21</v>
      </c>
      <c r="E51" s="32">
        <v>3.1669999999999998</v>
      </c>
    </row>
    <row r="52" spans="1:5" x14ac:dyDescent="0.25">
      <c r="A52" s="4" t="s">
        <v>695</v>
      </c>
      <c r="B52" s="14">
        <v>542229</v>
      </c>
      <c r="C52" s="30">
        <v>8</v>
      </c>
      <c r="D52" s="31">
        <v>7</v>
      </c>
      <c r="E52" s="32">
        <v>4.2679999999999998</v>
      </c>
    </row>
    <row r="53" spans="1:5" x14ac:dyDescent="0.25">
      <c r="A53" s="4" t="s">
        <v>782</v>
      </c>
      <c r="B53" s="14">
        <v>542237</v>
      </c>
      <c r="C53" s="30">
        <v>8</v>
      </c>
      <c r="D53" s="31">
        <v>8</v>
      </c>
      <c r="E53" s="32">
        <v>4.8479999999999999</v>
      </c>
    </row>
    <row r="54" spans="1:5" x14ac:dyDescent="0.25">
      <c r="A54" s="4" t="s">
        <v>783</v>
      </c>
      <c r="B54" s="14">
        <v>598577</v>
      </c>
      <c r="C54" s="30">
        <v>0</v>
      </c>
      <c r="D54" s="31">
        <v>0</v>
      </c>
      <c r="E54" s="32">
        <v>0</v>
      </c>
    </row>
    <row r="55" spans="1:5" x14ac:dyDescent="0.25">
      <c r="A55" s="4" t="s">
        <v>784</v>
      </c>
      <c r="B55" s="14">
        <v>542253</v>
      </c>
      <c r="C55" s="30">
        <v>6</v>
      </c>
      <c r="D55" s="31">
        <v>6</v>
      </c>
      <c r="E55" s="32">
        <v>4.8390000000000004</v>
      </c>
    </row>
    <row r="56" spans="1:5" x14ac:dyDescent="0.25">
      <c r="A56" s="4" t="s">
        <v>785</v>
      </c>
      <c r="B56" s="14">
        <v>565261</v>
      </c>
      <c r="C56" s="30">
        <v>4</v>
      </c>
      <c r="D56" s="31">
        <v>4</v>
      </c>
      <c r="E56" s="32">
        <v>2.9409999999999998</v>
      </c>
    </row>
    <row r="57" spans="1:5" x14ac:dyDescent="0.25">
      <c r="A57" s="4" t="s">
        <v>786</v>
      </c>
      <c r="B57" s="14">
        <v>542270</v>
      </c>
      <c r="C57" s="30">
        <v>10</v>
      </c>
      <c r="D57" s="31">
        <v>9</v>
      </c>
      <c r="E57" s="32">
        <v>4.6390000000000002</v>
      </c>
    </row>
    <row r="58" spans="1:5" x14ac:dyDescent="0.25">
      <c r="A58" s="4" t="s">
        <v>787</v>
      </c>
      <c r="B58" s="14">
        <v>542288</v>
      </c>
      <c r="C58" s="30">
        <v>2</v>
      </c>
      <c r="D58" s="31">
        <v>2</v>
      </c>
      <c r="E58" s="32">
        <v>2.597</v>
      </c>
    </row>
    <row r="59" spans="1:5" x14ac:dyDescent="0.25">
      <c r="A59" s="4" t="s">
        <v>788</v>
      </c>
      <c r="B59" s="14">
        <v>599760</v>
      </c>
      <c r="C59" s="30">
        <v>1</v>
      </c>
      <c r="D59" s="31">
        <v>1</v>
      </c>
      <c r="E59" s="32">
        <v>0.99</v>
      </c>
    </row>
    <row r="60" spans="1:5" x14ac:dyDescent="0.25">
      <c r="A60" s="6" t="s">
        <v>18</v>
      </c>
      <c r="B60" s="15">
        <v>541656</v>
      </c>
      <c r="C60" s="30">
        <v>365</v>
      </c>
      <c r="D60" s="31">
        <v>334</v>
      </c>
      <c r="E60" s="32">
        <v>3.4140000000000001</v>
      </c>
    </row>
    <row r="61" spans="1:5" x14ac:dyDescent="0.25">
      <c r="A61" s="4" t="s">
        <v>600</v>
      </c>
      <c r="B61" s="14">
        <v>598526</v>
      </c>
      <c r="C61" s="30">
        <v>19</v>
      </c>
      <c r="D61" s="31">
        <v>17</v>
      </c>
      <c r="E61" s="32">
        <v>2.4289999999999998</v>
      </c>
    </row>
    <row r="62" spans="1:5" x14ac:dyDescent="0.25">
      <c r="A62" s="4" t="s">
        <v>789</v>
      </c>
      <c r="B62" s="14">
        <v>542326</v>
      </c>
      <c r="C62" s="30">
        <v>15</v>
      </c>
      <c r="D62" s="31">
        <v>14</v>
      </c>
      <c r="E62" s="32">
        <v>3.0430000000000001</v>
      </c>
    </row>
    <row r="63" spans="1:5" x14ac:dyDescent="0.25">
      <c r="A63" s="4" t="s">
        <v>790</v>
      </c>
      <c r="B63" s="14">
        <v>542334</v>
      </c>
      <c r="C63" s="30">
        <v>15</v>
      </c>
      <c r="D63" s="31">
        <v>14</v>
      </c>
      <c r="E63" s="32">
        <v>2.2360000000000002</v>
      </c>
    </row>
    <row r="64" spans="1:5" x14ac:dyDescent="0.25">
      <c r="A64" s="4" t="s">
        <v>791</v>
      </c>
      <c r="B64" s="14">
        <v>565504</v>
      </c>
      <c r="C64" s="30">
        <v>4</v>
      </c>
      <c r="D64" s="31">
        <v>4</v>
      </c>
      <c r="E64" s="32">
        <v>6.452</v>
      </c>
    </row>
    <row r="65" spans="1:5" x14ac:dyDescent="0.25">
      <c r="A65" s="4" t="s">
        <v>792</v>
      </c>
      <c r="B65" s="14">
        <v>542351</v>
      </c>
      <c r="C65" s="30">
        <v>26</v>
      </c>
      <c r="D65" s="31">
        <v>21</v>
      </c>
      <c r="E65" s="32">
        <v>2.4249999999999998</v>
      </c>
    </row>
    <row r="66" spans="1:5" x14ac:dyDescent="0.25">
      <c r="A66" s="4" t="s">
        <v>793</v>
      </c>
      <c r="B66" s="14">
        <v>542369</v>
      </c>
      <c r="C66" s="30">
        <v>10</v>
      </c>
      <c r="D66" s="31">
        <v>10</v>
      </c>
      <c r="E66" s="32">
        <v>5.8479999999999999</v>
      </c>
    </row>
    <row r="67" spans="1:5" x14ac:dyDescent="0.25">
      <c r="A67" s="4" t="s">
        <v>794</v>
      </c>
      <c r="B67" s="14">
        <v>542377</v>
      </c>
      <c r="C67" s="30">
        <v>26</v>
      </c>
      <c r="D67" s="31">
        <v>24</v>
      </c>
      <c r="E67" s="32">
        <v>3.0190000000000001</v>
      </c>
    </row>
    <row r="68" spans="1:5" x14ac:dyDescent="0.25">
      <c r="A68" s="4" t="s">
        <v>795</v>
      </c>
      <c r="B68" s="14">
        <v>542385</v>
      </c>
      <c r="C68" s="30">
        <v>5</v>
      </c>
      <c r="D68" s="31">
        <v>5</v>
      </c>
      <c r="E68" s="32">
        <v>5.2629999999999999</v>
      </c>
    </row>
    <row r="69" spans="1:5" x14ac:dyDescent="0.25">
      <c r="A69" s="4" t="s">
        <v>796</v>
      </c>
      <c r="B69" s="14">
        <v>542415</v>
      </c>
      <c r="C69" s="30">
        <v>23</v>
      </c>
      <c r="D69" s="31">
        <v>22</v>
      </c>
      <c r="E69" s="32">
        <v>4.681</v>
      </c>
    </row>
    <row r="70" spans="1:5" x14ac:dyDescent="0.25">
      <c r="A70" s="4" t="s">
        <v>797</v>
      </c>
      <c r="B70" s="14">
        <v>565407</v>
      </c>
      <c r="C70" s="30">
        <v>1</v>
      </c>
      <c r="D70" s="31">
        <v>1</v>
      </c>
      <c r="E70" s="32">
        <v>2.0830000000000002</v>
      </c>
    </row>
    <row r="71" spans="1:5" x14ac:dyDescent="0.25">
      <c r="A71" s="4" t="s">
        <v>798</v>
      </c>
      <c r="B71" s="14">
        <v>542431</v>
      </c>
      <c r="C71" s="30">
        <v>6</v>
      </c>
      <c r="D71" s="31">
        <v>6</v>
      </c>
      <c r="E71" s="32">
        <v>3.03</v>
      </c>
    </row>
    <row r="72" spans="1:5" x14ac:dyDescent="0.25">
      <c r="A72" s="4" t="s">
        <v>799</v>
      </c>
      <c r="B72" s="14">
        <v>542458</v>
      </c>
      <c r="C72" s="30">
        <v>8</v>
      </c>
      <c r="D72" s="31">
        <v>7</v>
      </c>
      <c r="E72" s="32">
        <v>3.0430000000000001</v>
      </c>
    </row>
    <row r="73" spans="1:5" x14ac:dyDescent="0.25">
      <c r="A73" s="4" t="s">
        <v>800</v>
      </c>
      <c r="B73" s="14">
        <v>542466</v>
      </c>
      <c r="C73" s="30">
        <v>6</v>
      </c>
      <c r="D73" s="31">
        <v>5</v>
      </c>
      <c r="E73" s="32">
        <v>1.401</v>
      </c>
    </row>
    <row r="74" spans="1:5" x14ac:dyDescent="0.25">
      <c r="A74" s="4" t="s">
        <v>801</v>
      </c>
      <c r="B74" s="14">
        <v>542474</v>
      </c>
      <c r="C74" s="30">
        <v>11</v>
      </c>
      <c r="D74" s="31">
        <v>9</v>
      </c>
      <c r="E74" s="32">
        <v>2.5710000000000002</v>
      </c>
    </row>
    <row r="75" spans="1:5" x14ac:dyDescent="0.25">
      <c r="A75" s="4" t="s">
        <v>802</v>
      </c>
      <c r="B75" s="14">
        <v>598496</v>
      </c>
      <c r="C75" s="30">
        <v>6</v>
      </c>
      <c r="D75" s="31">
        <v>6</v>
      </c>
      <c r="E75" s="32">
        <v>5.8819999999999997</v>
      </c>
    </row>
    <row r="76" spans="1:5" x14ac:dyDescent="0.25">
      <c r="A76" s="4" t="s">
        <v>803</v>
      </c>
      <c r="B76" s="14">
        <v>565326</v>
      </c>
      <c r="C76" s="30">
        <v>1</v>
      </c>
      <c r="D76" s="31">
        <v>1</v>
      </c>
      <c r="E76" s="32">
        <v>3.03</v>
      </c>
    </row>
    <row r="77" spans="1:5" x14ac:dyDescent="0.25">
      <c r="A77" s="4" t="s">
        <v>804</v>
      </c>
      <c r="B77" s="14">
        <v>542504</v>
      </c>
      <c r="C77" s="30">
        <v>5</v>
      </c>
      <c r="D77" s="31">
        <v>5</v>
      </c>
      <c r="E77" s="32">
        <v>5.556</v>
      </c>
    </row>
    <row r="78" spans="1:5" x14ac:dyDescent="0.25">
      <c r="A78" s="4" t="s">
        <v>805</v>
      </c>
      <c r="B78" s="14">
        <v>542512</v>
      </c>
      <c r="C78" s="30">
        <v>8</v>
      </c>
      <c r="D78" s="31">
        <v>6</v>
      </c>
      <c r="E78" s="32">
        <v>1.905</v>
      </c>
    </row>
    <row r="79" spans="1:5" x14ac:dyDescent="0.25">
      <c r="A79" s="4" t="s">
        <v>806</v>
      </c>
      <c r="B79" s="14">
        <v>565512</v>
      </c>
      <c r="C79" s="30">
        <v>0</v>
      </c>
      <c r="D79" s="31">
        <v>0</v>
      </c>
      <c r="E79" s="32">
        <v>0</v>
      </c>
    </row>
    <row r="80" spans="1:5" x14ac:dyDescent="0.25">
      <c r="A80" s="4" t="s">
        <v>807</v>
      </c>
      <c r="B80" s="14">
        <v>542563</v>
      </c>
      <c r="C80" s="30">
        <v>11</v>
      </c>
      <c r="D80" s="31">
        <v>11</v>
      </c>
      <c r="E80" s="32">
        <v>6.3579999999999997</v>
      </c>
    </row>
    <row r="81" spans="1:5" x14ac:dyDescent="0.25">
      <c r="A81" s="4" t="s">
        <v>808</v>
      </c>
      <c r="B81" s="14">
        <v>529699</v>
      </c>
      <c r="C81" s="30">
        <v>0</v>
      </c>
      <c r="D81" s="31">
        <v>0</v>
      </c>
      <c r="E81" s="32">
        <v>0</v>
      </c>
    </row>
    <row r="82" spans="1:5" x14ac:dyDescent="0.25">
      <c r="A82" s="4" t="s">
        <v>809</v>
      </c>
      <c r="B82" s="14">
        <v>565130</v>
      </c>
      <c r="C82" s="30">
        <v>1</v>
      </c>
      <c r="D82" s="31">
        <v>1</v>
      </c>
      <c r="E82" s="32">
        <v>1.111</v>
      </c>
    </row>
    <row r="83" spans="1:5" x14ac:dyDescent="0.25">
      <c r="A83" s="4" t="s">
        <v>461</v>
      </c>
      <c r="B83" s="14">
        <v>542598</v>
      </c>
      <c r="C83" s="30">
        <v>11</v>
      </c>
      <c r="D83" s="31">
        <v>10</v>
      </c>
      <c r="E83" s="32">
        <v>5.4050000000000002</v>
      </c>
    </row>
    <row r="84" spans="1:5" x14ac:dyDescent="0.25">
      <c r="A84" s="4" t="s">
        <v>810</v>
      </c>
      <c r="B84" s="14">
        <v>542601</v>
      </c>
      <c r="C84" s="30">
        <v>10</v>
      </c>
      <c r="D84" s="31">
        <v>9</v>
      </c>
      <c r="E84" s="32">
        <v>4.0540000000000003</v>
      </c>
    </row>
    <row r="85" spans="1:5" x14ac:dyDescent="0.25">
      <c r="A85" s="4" t="s">
        <v>811</v>
      </c>
      <c r="B85" s="14">
        <v>542610</v>
      </c>
      <c r="C85" s="30">
        <v>21</v>
      </c>
      <c r="D85" s="31">
        <v>21</v>
      </c>
      <c r="E85" s="32">
        <v>5.5259999999999998</v>
      </c>
    </row>
    <row r="86" spans="1:5" x14ac:dyDescent="0.25">
      <c r="A86" s="23" t="s">
        <v>812</v>
      </c>
      <c r="B86" s="24">
        <v>598518</v>
      </c>
      <c r="C86" s="33">
        <v>5</v>
      </c>
      <c r="D86" s="36">
        <v>4</v>
      </c>
      <c r="E86" s="35">
        <v>6.452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C21"/>
  <sheetViews>
    <sheetView workbookViewId="0">
      <selection activeCell="I9" sqref="I9"/>
    </sheetView>
  </sheetViews>
  <sheetFormatPr defaultRowHeight="15" x14ac:dyDescent="0.25"/>
  <cols>
    <col min="1" max="1" width="23.28515625" customWidth="1"/>
    <col min="2" max="2" width="90.42578125" customWidth="1"/>
  </cols>
  <sheetData>
    <row r="1" spans="1:2" x14ac:dyDescent="0.25">
      <c r="A1" t="s">
        <v>1109</v>
      </c>
      <c r="B1" t="s">
        <v>894</v>
      </c>
    </row>
    <row r="3" spans="1:2" ht="36" customHeight="1" x14ac:dyDescent="0.25">
      <c r="A3" s="13" t="s">
        <v>5</v>
      </c>
      <c r="B3" s="28" t="s">
        <v>1108</v>
      </c>
    </row>
    <row r="4" spans="1:2" x14ac:dyDescent="0.25">
      <c r="B4" s="28"/>
    </row>
    <row r="5" spans="1:2" ht="34.5" customHeight="1" x14ac:dyDescent="0.25">
      <c r="A5" s="13" t="s">
        <v>4</v>
      </c>
      <c r="B5" s="28" t="s">
        <v>892</v>
      </c>
    </row>
    <row r="6" spans="1:2" x14ac:dyDescent="0.25">
      <c r="B6" s="28"/>
    </row>
    <row r="7" spans="1:2" ht="34.5" customHeight="1" x14ac:dyDescent="0.25">
      <c r="A7" s="12" t="s">
        <v>2</v>
      </c>
      <c r="B7" s="28" t="s">
        <v>893</v>
      </c>
    </row>
    <row r="9" spans="1:2" x14ac:dyDescent="0.25">
      <c r="A9" t="s">
        <v>7</v>
      </c>
      <c r="B9">
        <v>114</v>
      </c>
    </row>
    <row r="10" spans="1:2" x14ac:dyDescent="0.25">
      <c r="A10" t="s">
        <v>8</v>
      </c>
      <c r="B10">
        <v>85</v>
      </c>
    </row>
    <row r="11" spans="1:2" x14ac:dyDescent="0.25">
      <c r="A11" t="s">
        <v>9</v>
      </c>
      <c r="B11">
        <v>100</v>
      </c>
    </row>
    <row r="12" spans="1:2" x14ac:dyDescent="0.25">
      <c r="A12" t="s">
        <v>10</v>
      </c>
      <c r="B12">
        <v>90</v>
      </c>
    </row>
    <row r="13" spans="1:2" x14ac:dyDescent="0.25">
      <c r="A13" t="s">
        <v>11</v>
      </c>
      <c r="B13">
        <v>88</v>
      </c>
    </row>
    <row r="14" spans="1:2" x14ac:dyDescent="0.25">
      <c r="A14" t="s">
        <v>12</v>
      </c>
      <c r="B14">
        <v>69</v>
      </c>
    </row>
    <row r="15" spans="1:2" x14ac:dyDescent="0.25">
      <c r="A15" t="s">
        <v>13</v>
      </c>
      <c r="B15">
        <v>120</v>
      </c>
    </row>
    <row r="16" spans="1:2" x14ac:dyDescent="0.25">
      <c r="A16" t="s">
        <v>14</v>
      </c>
      <c r="B16">
        <v>86</v>
      </c>
    </row>
    <row r="17" spans="1:3" x14ac:dyDescent="0.25">
      <c r="A17" t="s">
        <v>1104</v>
      </c>
      <c r="B17">
        <v>110</v>
      </c>
    </row>
    <row r="18" spans="1:3" x14ac:dyDescent="0.25">
      <c r="A18" t="s">
        <v>1105</v>
      </c>
      <c r="B18">
        <v>79</v>
      </c>
    </row>
    <row r="19" spans="1:3" x14ac:dyDescent="0.25">
      <c r="A19" t="s">
        <v>17</v>
      </c>
      <c r="B19">
        <v>120</v>
      </c>
    </row>
    <row r="20" spans="1:3" x14ac:dyDescent="0.25">
      <c r="A20" s="29" t="s">
        <v>18</v>
      </c>
      <c r="B20" s="29">
        <v>83</v>
      </c>
    </row>
    <row r="21" spans="1:3" x14ac:dyDescent="0.25">
      <c r="A21" t="s">
        <v>1106</v>
      </c>
      <c r="B21">
        <f>SUM(B9:B20)</f>
        <v>1144</v>
      </c>
      <c r="C21" t="s">
        <v>1107</v>
      </c>
    </row>
  </sheetData>
  <pageMargins left="0.7" right="0.7" top="0.78740157499999996" bottom="0.78740157499999996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88"/>
  <sheetViews>
    <sheetView workbookViewId="0">
      <selection activeCell="G23" sqref="G23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8" ht="19.7" customHeight="1" x14ac:dyDescent="0.25">
      <c r="A1" s="2" t="str">
        <f>GIS!A1</f>
        <v>Obce červenec 2021</v>
      </c>
      <c r="B1" s="5" t="s">
        <v>8</v>
      </c>
    </row>
    <row r="2" spans="1:8" x14ac:dyDescent="0.25">
      <c r="A2" s="8" t="s">
        <v>3</v>
      </c>
      <c r="B2" s="5"/>
    </row>
    <row r="3" spans="1:8" s="3" customFormat="1" ht="52.5" customHeight="1" x14ac:dyDescent="0.2">
      <c r="A3" s="10" t="s">
        <v>0</v>
      </c>
      <c r="B3" s="11" t="s">
        <v>1</v>
      </c>
      <c r="C3" s="13" t="s">
        <v>6</v>
      </c>
      <c r="D3" s="13" t="s">
        <v>4</v>
      </c>
      <c r="E3" s="12" t="s">
        <v>2</v>
      </c>
    </row>
    <row r="4" spans="1:8" x14ac:dyDescent="0.25">
      <c r="A4" s="43" t="s">
        <v>813</v>
      </c>
      <c r="B4" s="44">
        <v>534421</v>
      </c>
      <c r="C4" s="56">
        <v>6</v>
      </c>
      <c r="D4" s="56">
        <v>6</v>
      </c>
      <c r="E4" s="65">
        <v>2.6549999999999998</v>
      </c>
      <c r="H4" s="9"/>
    </row>
    <row r="5" spans="1:8" x14ac:dyDescent="0.25">
      <c r="A5" s="4" t="s">
        <v>8</v>
      </c>
      <c r="B5" s="14">
        <v>531057</v>
      </c>
      <c r="C5" s="57">
        <v>563</v>
      </c>
      <c r="D5" s="57">
        <v>507</v>
      </c>
      <c r="E5" s="66">
        <v>4.024</v>
      </c>
      <c r="H5" s="9"/>
    </row>
    <row r="6" spans="1:8" x14ac:dyDescent="0.25">
      <c r="A6" s="4" t="s">
        <v>814</v>
      </c>
      <c r="B6" s="14">
        <v>531073</v>
      </c>
      <c r="C6" s="57">
        <v>9</v>
      </c>
      <c r="D6" s="57">
        <v>8</v>
      </c>
      <c r="E6" s="66">
        <v>3.9020000000000001</v>
      </c>
      <c r="H6" s="9"/>
    </row>
    <row r="7" spans="1:8" x14ac:dyDescent="0.25">
      <c r="A7" s="4" t="s">
        <v>815</v>
      </c>
      <c r="B7" s="14">
        <v>531081</v>
      </c>
      <c r="C7" s="57">
        <v>15</v>
      </c>
      <c r="D7" s="57">
        <v>14</v>
      </c>
      <c r="E7" s="66">
        <v>2.262</v>
      </c>
      <c r="H7" s="9"/>
    </row>
    <row r="8" spans="1:8" x14ac:dyDescent="0.25">
      <c r="A8" s="4" t="s">
        <v>816</v>
      </c>
      <c r="B8" s="14">
        <v>531090</v>
      </c>
      <c r="C8" s="57">
        <v>4</v>
      </c>
      <c r="D8" s="57">
        <v>4</v>
      </c>
      <c r="E8" s="66">
        <v>2.0299999999999998</v>
      </c>
      <c r="H8" s="9"/>
    </row>
    <row r="9" spans="1:8" x14ac:dyDescent="0.25">
      <c r="A9" s="4" t="s">
        <v>817</v>
      </c>
      <c r="B9" s="14">
        <v>531103</v>
      </c>
      <c r="C9" s="57">
        <v>8</v>
      </c>
      <c r="D9" s="57">
        <v>8</v>
      </c>
      <c r="E9" s="66">
        <v>2.073</v>
      </c>
      <c r="H9" s="9"/>
    </row>
    <row r="10" spans="1:8" x14ac:dyDescent="0.25">
      <c r="A10" s="4" t="s">
        <v>818</v>
      </c>
      <c r="B10" s="14">
        <v>534145</v>
      </c>
      <c r="C10" s="57">
        <v>4</v>
      </c>
      <c r="D10" s="57">
        <v>4</v>
      </c>
      <c r="E10" s="66">
        <v>2.7210000000000001</v>
      </c>
      <c r="H10" s="9"/>
    </row>
    <row r="11" spans="1:8" x14ac:dyDescent="0.25">
      <c r="A11" s="4" t="s">
        <v>819</v>
      </c>
      <c r="B11" s="14">
        <v>531120</v>
      </c>
      <c r="C11" s="57">
        <v>8</v>
      </c>
      <c r="D11" s="57">
        <v>8</v>
      </c>
      <c r="E11" s="66">
        <v>2.6850000000000001</v>
      </c>
      <c r="H11" s="9"/>
    </row>
    <row r="12" spans="1:8" x14ac:dyDescent="0.25">
      <c r="A12" s="4" t="s">
        <v>820</v>
      </c>
      <c r="B12" s="14">
        <v>531138</v>
      </c>
      <c r="C12" s="57">
        <v>15</v>
      </c>
      <c r="D12" s="57">
        <v>12</v>
      </c>
      <c r="E12" s="66">
        <v>1.639</v>
      </c>
      <c r="H12" s="9"/>
    </row>
    <row r="13" spans="1:8" x14ac:dyDescent="0.25">
      <c r="A13" s="4" t="s">
        <v>821</v>
      </c>
      <c r="B13" s="14">
        <v>531154</v>
      </c>
      <c r="C13" s="57">
        <v>11</v>
      </c>
      <c r="D13" s="57">
        <v>11</v>
      </c>
      <c r="E13" s="66">
        <v>2.306</v>
      </c>
      <c r="H13" s="9"/>
    </row>
    <row r="14" spans="1:8" x14ac:dyDescent="0.25">
      <c r="A14" s="4" t="s">
        <v>822</v>
      </c>
      <c r="B14" s="14">
        <v>531162</v>
      </c>
      <c r="C14" s="57">
        <v>3</v>
      </c>
      <c r="D14" s="57">
        <v>3</v>
      </c>
      <c r="E14" s="66">
        <v>1.863</v>
      </c>
      <c r="H14" s="9"/>
    </row>
    <row r="15" spans="1:8" x14ac:dyDescent="0.25">
      <c r="A15" s="4" t="s">
        <v>823</v>
      </c>
      <c r="B15" s="14">
        <v>531171</v>
      </c>
      <c r="C15" s="57">
        <v>30</v>
      </c>
      <c r="D15" s="57">
        <v>27</v>
      </c>
      <c r="E15" s="66">
        <v>3.9820000000000002</v>
      </c>
      <c r="H15" s="9"/>
    </row>
    <row r="16" spans="1:8" x14ac:dyDescent="0.25">
      <c r="A16" s="4" t="s">
        <v>824</v>
      </c>
      <c r="B16" s="14">
        <v>531189</v>
      </c>
      <c r="C16" s="57">
        <v>161</v>
      </c>
      <c r="D16" s="57">
        <v>150</v>
      </c>
      <c r="E16" s="66">
        <v>3.3719999999999999</v>
      </c>
      <c r="H16" s="9"/>
    </row>
    <row r="17" spans="1:8" x14ac:dyDescent="0.25">
      <c r="A17" s="4" t="s">
        <v>825</v>
      </c>
      <c r="B17" s="14">
        <v>531201</v>
      </c>
      <c r="C17" s="57">
        <v>33</v>
      </c>
      <c r="D17" s="57">
        <v>31</v>
      </c>
      <c r="E17" s="66">
        <v>2.722</v>
      </c>
      <c r="H17" s="9"/>
    </row>
    <row r="18" spans="1:8" x14ac:dyDescent="0.25">
      <c r="A18" s="4" t="s">
        <v>748</v>
      </c>
      <c r="B18" s="14">
        <v>531219</v>
      </c>
      <c r="C18" s="57">
        <v>10</v>
      </c>
      <c r="D18" s="57">
        <v>9</v>
      </c>
      <c r="E18" s="66">
        <v>3.6589999999999998</v>
      </c>
      <c r="H18" s="9"/>
    </row>
    <row r="19" spans="1:8" x14ac:dyDescent="0.25">
      <c r="A19" s="4" t="s">
        <v>826</v>
      </c>
      <c r="B19" s="14">
        <v>531227</v>
      </c>
      <c r="C19" s="57">
        <v>28</v>
      </c>
      <c r="D19" s="57">
        <v>28</v>
      </c>
      <c r="E19" s="66">
        <v>3.6269999999999998</v>
      </c>
      <c r="H19" s="9"/>
    </row>
    <row r="20" spans="1:8" x14ac:dyDescent="0.25">
      <c r="A20" s="4" t="s">
        <v>827</v>
      </c>
      <c r="B20" s="14">
        <v>531235</v>
      </c>
      <c r="C20" s="57">
        <v>7</v>
      </c>
      <c r="D20" s="57">
        <v>7</v>
      </c>
      <c r="E20" s="66">
        <v>4.4870000000000001</v>
      </c>
      <c r="H20" s="9"/>
    </row>
    <row r="21" spans="1:8" x14ac:dyDescent="0.25">
      <c r="A21" s="4" t="s">
        <v>828</v>
      </c>
      <c r="B21" s="14">
        <v>531243</v>
      </c>
      <c r="C21" s="57">
        <v>48</v>
      </c>
      <c r="D21" s="57">
        <v>42</v>
      </c>
      <c r="E21" s="66">
        <v>3.1989999999999998</v>
      </c>
      <c r="H21" s="9"/>
    </row>
    <row r="22" spans="1:8" x14ac:dyDescent="0.25">
      <c r="A22" s="4" t="s">
        <v>829</v>
      </c>
      <c r="B22" s="14">
        <v>531251</v>
      </c>
      <c r="C22" s="57">
        <v>9</v>
      </c>
      <c r="D22" s="57">
        <v>9</v>
      </c>
      <c r="E22" s="66">
        <v>2.875</v>
      </c>
      <c r="H22" s="9"/>
    </row>
    <row r="23" spans="1:8" x14ac:dyDescent="0.25">
      <c r="A23" s="4" t="s">
        <v>830</v>
      </c>
      <c r="B23" s="14">
        <v>534455</v>
      </c>
      <c r="C23" s="57">
        <v>5</v>
      </c>
      <c r="D23" s="57">
        <v>5</v>
      </c>
      <c r="E23" s="66">
        <v>3.2050000000000001</v>
      </c>
      <c r="H23" s="9"/>
    </row>
    <row r="24" spans="1:8" x14ac:dyDescent="0.25">
      <c r="A24" s="4" t="s">
        <v>831</v>
      </c>
      <c r="B24" s="14">
        <v>534447</v>
      </c>
      <c r="C24" s="57">
        <v>17</v>
      </c>
      <c r="D24" s="57">
        <v>17</v>
      </c>
      <c r="E24" s="66">
        <v>3.8460000000000001</v>
      </c>
      <c r="H24" s="9"/>
    </row>
    <row r="25" spans="1:8" x14ac:dyDescent="0.25">
      <c r="A25" s="4" t="s">
        <v>832</v>
      </c>
      <c r="B25" s="14">
        <v>533670</v>
      </c>
      <c r="C25" s="57">
        <v>12</v>
      </c>
      <c r="D25" s="57">
        <v>10</v>
      </c>
      <c r="E25" s="66">
        <v>1.52</v>
      </c>
      <c r="H25" s="9"/>
    </row>
    <row r="26" spans="1:8" x14ac:dyDescent="0.25">
      <c r="A26" s="4" t="s">
        <v>833</v>
      </c>
      <c r="B26" s="14">
        <v>531294</v>
      </c>
      <c r="C26" s="57">
        <v>49</v>
      </c>
      <c r="D26" s="57">
        <v>47</v>
      </c>
      <c r="E26" s="66">
        <v>3.9169999999999998</v>
      </c>
      <c r="H26" s="9"/>
    </row>
    <row r="27" spans="1:8" x14ac:dyDescent="0.25">
      <c r="A27" s="4" t="s">
        <v>834</v>
      </c>
      <c r="B27" s="14">
        <v>531308</v>
      </c>
      <c r="C27" s="57">
        <v>3</v>
      </c>
      <c r="D27" s="57">
        <v>2</v>
      </c>
      <c r="E27" s="66">
        <v>1.667</v>
      </c>
      <c r="H27" s="9"/>
    </row>
    <row r="28" spans="1:8" x14ac:dyDescent="0.25">
      <c r="A28" s="4" t="s">
        <v>835</v>
      </c>
      <c r="B28" s="14">
        <v>531316</v>
      </c>
      <c r="C28" s="57">
        <v>25</v>
      </c>
      <c r="D28" s="57">
        <v>24</v>
      </c>
      <c r="E28" s="66">
        <v>4.5890000000000004</v>
      </c>
      <c r="H28" s="9"/>
    </row>
    <row r="29" spans="1:8" x14ac:dyDescent="0.25">
      <c r="A29" s="4" t="s">
        <v>836</v>
      </c>
      <c r="B29" s="14">
        <v>531324</v>
      </c>
      <c r="C29" s="57">
        <v>41</v>
      </c>
      <c r="D29" s="57">
        <v>39</v>
      </c>
      <c r="E29" s="66">
        <v>2.605</v>
      </c>
      <c r="H29" s="9"/>
    </row>
    <row r="30" spans="1:8" x14ac:dyDescent="0.25">
      <c r="A30" s="4" t="s">
        <v>837</v>
      </c>
      <c r="B30" s="14">
        <v>531332</v>
      </c>
      <c r="C30" s="57">
        <v>6</v>
      </c>
      <c r="D30" s="57">
        <v>6</v>
      </c>
      <c r="E30" s="66">
        <v>3.448</v>
      </c>
      <c r="H30" s="9"/>
    </row>
    <row r="31" spans="1:8" x14ac:dyDescent="0.25">
      <c r="A31" s="4" t="s">
        <v>838</v>
      </c>
      <c r="B31" s="14">
        <v>533793</v>
      </c>
      <c r="C31" s="57">
        <v>0</v>
      </c>
      <c r="D31" s="57">
        <v>0</v>
      </c>
      <c r="E31" s="66">
        <v>0</v>
      </c>
      <c r="H31" s="9"/>
    </row>
    <row r="32" spans="1:8" x14ac:dyDescent="0.25">
      <c r="A32" s="4" t="s">
        <v>839</v>
      </c>
      <c r="B32" s="14">
        <v>534072</v>
      </c>
      <c r="C32" s="57">
        <v>9</v>
      </c>
      <c r="D32" s="57">
        <v>8</v>
      </c>
      <c r="E32" s="66">
        <v>4.1239999999999997</v>
      </c>
      <c r="H32" s="9"/>
    </row>
    <row r="33" spans="1:8" x14ac:dyDescent="0.25">
      <c r="A33" s="4" t="s">
        <v>840</v>
      </c>
      <c r="B33" s="14">
        <v>533203</v>
      </c>
      <c r="C33" s="57">
        <v>240</v>
      </c>
      <c r="D33" s="57">
        <v>224</v>
      </c>
      <c r="E33" s="66">
        <v>3.4980000000000002</v>
      </c>
      <c r="H33" s="9"/>
    </row>
    <row r="34" spans="1:8" x14ac:dyDescent="0.25">
      <c r="A34" s="4" t="s">
        <v>841</v>
      </c>
      <c r="B34" s="14">
        <v>531375</v>
      </c>
      <c r="C34" s="57">
        <v>16</v>
      </c>
      <c r="D34" s="57">
        <v>15</v>
      </c>
      <c r="E34" s="66">
        <v>3.722</v>
      </c>
      <c r="H34" s="9"/>
    </row>
    <row r="35" spans="1:8" x14ac:dyDescent="0.25">
      <c r="A35" s="4" t="s">
        <v>842</v>
      </c>
      <c r="B35" s="14">
        <v>533939</v>
      </c>
      <c r="C35" s="57">
        <v>5</v>
      </c>
      <c r="D35" s="57">
        <v>4</v>
      </c>
      <c r="E35" s="66">
        <v>5.6340000000000003</v>
      </c>
      <c r="H35" s="9"/>
    </row>
    <row r="36" spans="1:8" x14ac:dyDescent="0.25">
      <c r="A36" s="4" t="s">
        <v>429</v>
      </c>
      <c r="B36" s="14">
        <v>533335</v>
      </c>
      <c r="C36" s="57">
        <v>6</v>
      </c>
      <c r="D36" s="57">
        <v>5</v>
      </c>
      <c r="E36" s="66">
        <v>2.3039999999999998</v>
      </c>
      <c r="H36" s="9"/>
    </row>
    <row r="37" spans="1:8" x14ac:dyDescent="0.25">
      <c r="A37" s="4" t="s">
        <v>843</v>
      </c>
      <c r="B37" s="14">
        <v>531448</v>
      </c>
      <c r="C37" s="57">
        <v>10</v>
      </c>
      <c r="D37" s="57">
        <v>9</v>
      </c>
      <c r="E37" s="66">
        <v>2.3559999999999999</v>
      </c>
      <c r="H37" s="9"/>
    </row>
    <row r="38" spans="1:8" x14ac:dyDescent="0.25">
      <c r="A38" s="4" t="s">
        <v>844</v>
      </c>
      <c r="B38" s="14">
        <v>531456</v>
      </c>
      <c r="C38" s="57">
        <v>31</v>
      </c>
      <c r="D38" s="57">
        <v>29</v>
      </c>
      <c r="E38" s="66">
        <v>3.7709999999999999</v>
      </c>
      <c r="H38" s="9"/>
    </row>
    <row r="39" spans="1:8" x14ac:dyDescent="0.25">
      <c r="A39" s="4" t="s">
        <v>845</v>
      </c>
      <c r="B39" s="14">
        <v>531464</v>
      </c>
      <c r="C39" s="57">
        <v>42</v>
      </c>
      <c r="D39" s="57">
        <v>36</v>
      </c>
      <c r="E39" s="66">
        <v>2.7360000000000002</v>
      </c>
      <c r="H39" s="9"/>
    </row>
    <row r="40" spans="1:8" x14ac:dyDescent="0.25">
      <c r="A40" s="4" t="s">
        <v>846</v>
      </c>
      <c r="B40" s="14">
        <v>531472</v>
      </c>
      <c r="C40" s="57">
        <v>39</v>
      </c>
      <c r="D40" s="57">
        <v>34</v>
      </c>
      <c r="E40" s="66">
        <v>3.9529999999999998</v>
      </c>
      <c r="H40" s="9"/>
    </row>
    <row r="41" spans="1:8" x14ac:dyDescent="0.25">
      <c r="A41" s="4" t="s">
        <v>847</v>
      </c>
      <c r="B41" s="14">
        <v>534404</v>
      </c>
      <c r="C41" s="57">
        <v>10</v>
      </c>
      <c r="D41" s="57">
        <v>10</v>
      </c>
      <c r="E41" s="66">
        <v>12.657999999999999</v>
      </c>
      <c r="H41" s="9"/>
    </row>
    <row r="42" spans="1:8" x14ac:dyDescent="0.25">
      <c r="A42" s="4" t="s">
        <v>848</v>
      </c>
      <c r="B42" s="14">
        <v>533319</v>
      </c>
      <c r="C42" s="57">
        <v>2</v>
      </c>
      <c r="D42" s="57">
        <v>2</v>
      </c>
      <c r="E42" s="66">
        <v>2.9849999999999999</v>
      </c>
      <c r="H42" s="9"/>
    </row>
    <row r="43" spans="1:8" x14ac:dyDescent="0.25">
      <c r="A43" s="4" t="s">
        <v>849</v>
      </c>
      <c r="B43" s="14">
        <v>534218</v>
      </c>
      <c r="C43" s="57">
        <v>1</v>
      </c>
      <c r="D43" s="57">
        <v>1</v>
      </c>
      <c r="E43" s="66">
        <v>1.2350000000000001</v>
      </c>
      <c r="H43" s="9"/>
    </row>
    <row r="44" spans="1:8" x14ac:dyDescent="0.25">
      <c r="A44" s="4" t="s">
        <v>850</v>
      </c>
      <c r="B44" s="14">
        <v>531529</v>
      </c>
      <c r="C44" s="57">
        <v>13</v>
      </c>
      <c r="D44" s="57">
        <v>13</v>
      </c>
      <c r="E44" s="66">
        <v>6.7359999999999998</v>
      </c>
      <c r="H44" s="9"/>
    </row>
    <row r="45" spans="1:8" x14ac:dyDescent="0.25">
      <c r="A45" s="4" t="s">
        <v>851</v>
      </c>
      <c r="B45" s="14">
        <v>531537</v>
      </c>
      <c r="C45" s="57">
        <v>8</v>
      </c>
      <c r="D45" s="57">
        <v>8</v>
      </c>
      <c r="E45" s="66">
        <v>2.1800000000000002</v>
      </c>
      <c r="H45" s="9"/>
    </row>
    <row r="46" spans="1:8" x14ac:dyDescent="0.25">
      <c r="A46" s="4" t="s">
        <v>852</v>
      </c>
      <c r="B46" s="14">
        <v>531545</v>
      </c>
      <c r="C46" s="57">
        <v>24</v>
      </c>
      <c r="D46" s="57">
        <v>22</v>
      </c>
      <c r="E46" s="66">
        <v>3.9860000000000002</v>
      </c>
      <c r="H46" s="9"/>
    </row>
    <row r="47" spans="1:8" x14ac:dyDescent="0.25">
      <c r="A47" s="4" t="s">
        <v>853</v>
      </c>
      <c r="B47" s="14">
        <v>533912</v>
      </c>
      <c r="C47" s="57">
        <v>4</v>
      </c>
      <c r="D47" s="57">
        <v>3</v>
      </c>
      <c r="E47" s="66">
        <v>2.83</v>
      </c>
      <c r="H47" s="9"/>
    </row>
    <row r="48" spans="1:8" x14ac:dyDescent="0.25">
      <c r="A48" s="4" t="s">
        <v>854</v>
      </c>
      <c r="B48" s="14">
        <v>533602</v>
      </c>
      <c r="C48" s="57">
        <v>8</v>
      </c>
      <c r="D48" s="57">
        <v>5</v>
      </c>
      <c r="E48" s="66">
        <v>2.8250000000000002</v>
      </c>
      <c r="H48" s="9"/>
    </row>
    <row r="49" spans="1:8" x14ac:dyDescent="0.25">
      <c r="A49" s="4" t="s">
        <v>855</v>
      </c>
      <c r="B49" s="14">
        <v>534269</v>
      </c>
      <c r="C49" s="57">
        <v>1</v>
      </c>
      <c r="D49" s="57">
        <v>1</v>
      </c>
      <c r="E49" s="66">
        <v>0.87</v>
      </c>
      <c r="H49" s="9"/>
    </row>
    <row r="50" spans="1:8" x14ac:dyDescent="0.25">
      <c r="A50" s="4" t="s">
        <v>856</v>
      </c>
      <c r="B50" s="14">
        <v>531588</v>
      </c>
      <c r="C50" s="57">
        <v>14</v>
      </c>
      <c r="D50" s="57">
        <v>13</v>
      </c>
      <c r="E50" s="66">
        <v>3.504</v>
      </c>
      <c r="H50" s="9"/>
    </row>
    <row r="51" spans="1:8" x14ac:dyDescent="0.25">
      <c r="A51" s="4" t="s">
        <v>857</v>
      </c>
      <c r="B51" s="14">
        <v>531596</v>
      </c>
      <c r="C51" s="57">
        <v>63</v>
      </c>
      <c r="D51" s="57">
        <v>62</v>
      </c>
      <c r="E51" s="66">
        <v>4.6550000000000002</v>
      </c>
      <c r="H51" s="9"/>
    </row>
    <row r="52" spans="1:8" x14ac:dyDescent="0.25">
      <c r="A52" s="4" t="s">
        <v>858</v>
      </c>
      <c r="B52" s="14">
        <v>531600</v>
      </c>
      <c r="C52" s="57">
        <v>16</v>
      </c>
      <c r="D52" s="57">
        <v>15</v>
      </c>
      <c r="E52" s="66">
        <v>3.3479999999999999</v>
      </c>
      <c r="H52" s="9"/>
    </row>
    <row r="53" spans="1:8" x14ac:dyDescent="0.25">
      <c r="A53" s="4" t="s">
        <v>778</v>
      </c>
      <c r="B53" s="14">
        <v>531626</v>
      </c>
      <c r="C53" s="57">
        <v>8</v>
      </c>
      <c r="D53" s="57">
        <v>7</v>
      </c>
      <c r="E53" s="66">
        <v>2.448</v>
      </c>
      <c r="H53" s="9"/>
    </row>
    <row r="54" spans="1:8" x14ac:dyDescent="0.25">
      <c r="A54" s="4" t="s">
        <v>859</v>
      </c>
      <c r="B54" s="14">
        <v>531634</v>
      </c>
      <c r="C54" s="57">
        <v>12</v>
      </c>
      <c r="D54" s="57">
        <v>10</v>
      </c>
      <c r="E54" s="66">
        <v>1.9490000000000001</v>
      </c>
      <c r="H54" s="9"/>
    </row>
    <row r="55" spans="1:8" x14ac:dyDescent="0.25">
      <c r="A55" s="4" t="s">
        <v>860</v>
      </c>
      <c r="B55" s="14">
        <v>531642</v>
      </c>
      <c r="C55" s="57">
        <v>7</v>
      </c>
      <c r="D55" s="57">
        <v>5</v>
      </c>
      <c r="E55" s="66">
        <v>2.242</v>
      </c>
      <c r="H55" s="9"/>
    </row>
    <row r="56" spans="1:8" x14ac:dyDescent="0.25">
      <c r="A56" s="4" t="s">
        <v>861</v>
      </c>
      <c r="B56" s="14">
        <v>534111</v>
      </c>
      <c r="C56" s="57">
        <v>4</v>
      </c>
      <c r="D56" s="57">
        <v>4</v>
      </c>
      <c r="E56" s="66">
        <v>3.3330000000000002</v>
      </c>
      <c r="H56" s="9"/>
    </row>
    <row r="57" spans="1:8" x14ac:dyDescent="0.25">
      <c r="A57" s="4" t="s">
        <v>862</v>
      </c>
      <c r="B57" s="14">
        <v>531669</v>
      </c>
      <c r="C57" s="57">
        <v>11</v>
      </c>
      <c r="D57" s="57">
        <v>11</v>
      </c>
      <c r="E57" s="66">
        <v>3.2069999999999999</v>
      </c>
      <c r="H57" s="9"/>
    </row>
    <row r="58" spans="1:8" x14ac:dyDescent="0.25">
      <c r="A58" s="4" t="s">
        <v>863</v>
      </c>
      <c r="B58" s="14">
        <v>534285</v>
      </c>
      <c r="C58" s="57">
        <v>3</v>
      </c>
      <c r="D58" s="57">
        <v>2</v>
      </c>
      <c r="E58" s="66">
        <v>1.4079999999999999</v>
      </c>
      <c r="H58" s="9"/>
    </row>
    <row r="59" spans="1:8" x14ac:dyDescent="0.25">
      <c r="A59" s="4" t="s">
        <v>864</v>
      </c>
      <c r="B59" s="14">
        <v>531685</v>
      </c>
      <c r="C59" s="57">
        <v>11</v>
      </c>
      <c r="D59" s="57">
        <v>11</v>
      </c>
      <c r="E59" s="66">
        <v>2.7709999999999999</v>
      </c>
      <c r="H59" s="9"/>
    </row>
    <row r="60" spans="1:8" x14ac:dyDescent="0.25">
      <c r="A60" s="6" t="s">
        <v>865</v>
      </c>
      <c r="B60" s="15">
        <v>531693</v>
      </c>
      <c r="C60" s="57">
        <v>18</v>
      </c>
      <c r="D60" s="57">
        <v>18</v>
      </c>
      <c r="E60" s="66">
        <v>3.141</v>
      </c>
      <c r="H60" s="9"/>
    </row>
    <row r="61" spans="1:8" x14ac:dyDescent="0.25">
      <c r="A61" s="4" t="s">
        <v>866</v>
      </c>
      <c r="B61" s="14">
        <v>531715</v>
      </c>
      <c r="C61" s="57">
        <v>12</v>
      </c>
      <c r="D61" s="57">
        <v>12</v>
      </c>
      <c r="E61" s="66">
        <v>3.6360000000000001</v>
      </c>
      <c r="H61" s="9"/>
    </row>
    <row r="62" spans="1:8" x14ac:dyDescent="0.25">
      <c r="A62" s="4" t="s">
        <v>867</v>
      </c>
      <c r="B62" s="14">
        <v>533963</v>
      </c>
      <c r="C62" s="57">
        <v>6</v>
      </c>
      <c r="D62" s="57">
        <v>6</v>
      </c>
      <c r="E62" s="66">
        <v>8</v>
      </c>
      <c r="H62" s="9"/>
    </row>
    <row r="63" spans="1:8" x14ac:dyDescent="0.25">
      <c r="A63" s="4" t="s">
        <v>868</v>
      </c>
      <c r="B63" s="14">
        <v>531740</v>
      </c>
      <c r="C63" s="57">
        <v>11</v>
      </c>
      <c r="D63" s="57">
        <v>11</v>
      </c>
      <c r="E63" s="66">
        <v>3.1070000000000002</v>
      </c>
      <c r="H63" s="9"/>
    </row>
    <row r="64" spans="1:8" x14ac:dyDescent="0.25">
      <c r="A64" s="4" t="s">
        <v>869</v>
      </c>
      <c r="B64" s="14">
        <v>531758</v>
      </c>
      <c r="C64" s="57">
        <v>15</v>
      </c>
      <c r="D64" s="57">
        <v>15</v>
      </c>
      <c r="E64" s="66">
        <v>4.399</v>
      </c>
      <c r="H64" s="9"/>
    </row>
    <row r="65" spans="1:8" x14ac:dyDescent="0.25">
      <c r="A65" s="4" t="s">
        <v>870</v>
      </c>
      <c r="B65" s="14">
        <v>531766</v>
      </c>
      <c r="C65" s="57">
        <v>12</v>
      </c>
      <c r="D65" s="57">
        <v>11</v>
      </c>
      <c r="E65" s="66">
        <v>3.819</v>
      </c>
      <c r="H65" s="9"/>
    </row>
    <row r="66" spans="1:8" x14ac:dyDescent="0.25">
      <c r="A66" s="4" t="s">
        <v>871</v>
      </c>
      <c r="B66" s="14">
        <v>531782</v>
      </c>
      <c r="C66" s="57">
        <v>17</v>
      </c>
      <c r="D66" s="57">
        <v>17</v>
      </c>
      <c r="E66" s="66">
        <v>5.28</v>
      </c>
      <c r="H66" s="9"/>
    </row>
    <row r="67" spans="1:8" x14ac:dyDescent="0.25">
      <c r="A67" s="4" t="s">
        <v>872</v>
      </c>
      <c r="B67" s="14">
        <v>531791</v>
      </c>
      <c r="C67" s="57">
        <v>10</v>
      </c>
      <c r="D67" s="57">
        <v>9</v>
      </c>
      <c r="E67" s="66">
        <v>2.8039999999999998</v>
      </c>
      <c r="H67" s="9"/>
    </row>
    <row r="68" spans="1:8" x14ac:dyDescent="0.25">
      <c r="A68" s="4" t="s">
        <v>873</v>
      </c>
      <c r="B68" s="14">
        <v>531804</v>
      </c>
      <c r="C68" s="57">
        <v>1</v>
      </c>
      <c r="D68" s="57">
        <v>1</v>
      </c>
      <c r="E68" s="66">
        <v>0.87</v>
      </c>
      <c r="H68" s="9"/>
    </row>
    <row r="69" spans="1:8" x14ac:dyDescent="0.25">
      <c r="A69" s="4" t="s">
        <v>874</v>
      </c>
      <c r="B69" s="14">
        <v>531812</v>
      </c>
      <c r="C69" s="57">
        <v>13</v>
      </c>
      <c r="D69" s="57">
        <v>12</v>
      </c>
      <c r="E69" s="66">
        <v>2.41</v>
      </c>
      <c r="H69" s="9"/>
    </row>
    <row r="70" spans="1:8" x14ac:dyDescent="0.25">
      <c r="A70" s="4" t="s">
        <v>875</v>
      </c>
      <c r="B70" s="14">
        <v>531839</v>
      </c>
      <c r="C70" s="57">
        <v>19</v>
      </c>
      <c r="D70" s="57">
        <v>18</v>
      </c>
      <c r="E70" s="66">
        <v>3.1469999999999998</v>
      </c>
      <c r="H70" s="9"/>
    </row>
    <row r="71" spans="1:8" x14ac:dyDescent="0.25">
      <c r="A71" s="4" t="s">
        <v>876</v>
      </c>
      <c r="B71" s="14">
        <v>531847</v>
      </c>
      <c r="C71" s="57">
        <v>8</v>
      </c>
      <c r="D71" s="57">
        <v>8</v>
      </c>
      <c r="E71" s="66">
        <v>1.08</v>
      </c>
      <c r="H71" s="9"/>
    </row>
    <row r="72" spans="1:8" x14ac:dyDescent="0.25">
      <c r="A72" s="4" t="s">
        <v>877</v>
      </c>
      <c r="B72" s="14">
        <v>531855</v>
      </c>
      <c r="C72" s="57">
        <v>29</v>
      </c>
      <c r="D72" s="57">
        <v>28</v>
      </c>
      <c r="E72" s="66">
        <v>3.5710000000000002</v>
      </c>
      <c r="H72" s="9"/>
    </row>
    <row r="73" spans="1:8" x14ac:dyDescent="0.25">
      <c r="A73" s="4" t="s">
        <v>878</v>
      </c>
      <c r="B73" s="14">
        <v>534463</v>
      </c>
      <c r="C73" s="57">
        <v>1</v>
      </c>
      <c r="D73" s="57">
        <v>1</v>
      </c>
      <c r="E73" s="66">
        <v>0.64500000000000002</v>
      </c>
      <c r="H73" s="9"/>
    </row>
    <row r="74" spans="1:8" x14ac:dyDescent="0.25">
      <c r="A74" s="4" t="s">
        <v>879</v>
      </c>
      <c r="B74" s="14">
        <v>533106</v>
      </c>
      <c r="C74" s="57">
        <v>11</v>
      </c>
      <c r="D74" s="57">
        <v>9</v>
      </c>
      <c r="E74" s="66">
        <v>2.3940000000000001</v>
      </c>
      <c r="H74" s="9"/>
    </row>
    <row r="75" spans="1:8" x14ac:dyDescent="0.25">
      <c r="A75" s="4" t="s">
        <v>880</v>
      </c>
      <c r="B75" s="14">
        <v>531880</v>
      </c>
      <c r="C75" s="57">
        <v>3</v>
      </c>
      <c r="D75" s="57">
        <v>3</v>
      </c>
      <c r="E75" s="66">
        <v>2.4590000000000001</v>
      </c>
      <c r="H75" s="9"/>
    </row>
    <row r="76" spans="1:8" x14ac:dyDescent="0.25">
      <c r="A76" s="4" t="s">
        <v>881</v>
      </c>
      <c r="B76" s="14">
        <v>531901</v>
      </c>
      <c r="C76" s="57">
        <v>15</v>
      </c>
      <c r="D76" s="57">
        <v>14</v>
      </c>
      <c r="E76" s="66">
        <v>3.2480000000000002</v>
      </c>
      <c r="H76" s="9"/>
    </row>
    <row r="77" spans="1:8" x14ac:dyDescent="0.25">
      <c r="A77" s="4" t="s">
        <v>882</v>
      </c>
      <c r="B77" s="14">
        <v>531910</v>
      </c>
      <c r="C77" s="57">
        <v>8</v>
      </c>
      <c r="D77" s="57">
        <v>5</v>
      </c>
      <c r="E77" s="66">
        <v>1.887</v>
      </c>
      <c r="H77" s="9"/>
    </row>
    <row r="78" spans="1:8" x14ac:dyDescent="0.25">
      <c r="A78" s="4" t="s">
        <v>220</v>
      </c>
      <c r="B78" s="14">
        <v>534234</v>
      </c>
      <c r="C78" s="57">
        <v>1</v>
      </c>
      <c r="D78" s="57">
        <v>1</v>
      </c>
      <c r="E78" s="66">
        <v>1.8520000000000001</v>
      </c>
      <c r="H78" s="9"/>
    </row>
    <row r="79" spans="1:8" x14ac:dyDescent="0.25">
      <c r="A79" s="4" t="s">
        <v>883</v>
      </c>
      <c r="B79" s="14">
        <v>534048</v>
      </c>
      <c r="C79" s="57">
        <v>7</v>
      </c>
      <c r="D79" s="57">
        <v>7</v>
      </c>
      <c r="E79" s="66">
        <v>3.9550000000000001</v>
      </c>
      <c r="H79" s="9"/>
    </row>
    <row r="80" spans="1:8" x14ac:dyDescent="0.25">
      <c r="A80" s="4" t="s">
        <v>884</v>
      </c>
      <c r="B80" s="14">
        <v>531944</v>
      </c>
      <c r="C80" s="57">
        <v>32</v>
      </c>
      <c r="D80" s="57">
        <v>31</v>
      </c>
      <c r="E80" s="66">
        <v>4.0469999999999997</v>
      </c>
      <c r="H80" s="9"/>
    </row>
    <row r="81" spans="1:8" x14ac:dyDescent="0.25">
      <c r="A81" s="4" t="s">
        <v>885</v>
      </c>
      <c r="B81" s="14">
        <v>531952</v>
      </c>
      <c r="C81" s="57">
        <v>7</v>
      </c>
      <c r="D81" s="57">
        <v>5</v>
      </c>
      <c r="E81" s="66">
        <v>1.65</v>
      </c>
      <c r="H81" s="9"/>
    </row>
    <row r="82" spans="1:8" x14ac:dyDescent="0.25">
      <c r="A82" s="4" t="s">
        <v>128</v>
      </c>
      <c r="B82" s="14">
        <v>531961</v>
      </c>
      <c r="C82" s="57">
        <v>19</v>
      </c>
      <c r="D82" s="57">
        <v>16</v>
      </c>
      <c r="E82" s="66">
        <v>2.0569999999999999</v>
      </c>
      <c r="H82" s="9"/>
    </row>
    <row r="83" spans="1:8" x14ac:dyDescent="0.25">
      <c r="A83" s="4" t="s">
        <v>886</v>
      </c>
      <c r="B83" s="14">
        <v>531979</v>
      </c>
      <c r="C83" s="57">
        <v>15</v>
      </c>
      <c r="D83" s="57">
        <v>12</v>
      </c>
      <c r="E83" s="66">
        <v>2.1389999999999998</v>
      </c>
      <c r="H83" s="9"/>
    </row>
    <row r="84" spans="1:8" x14ac:dyDescent="0.25">
      <c r="A84" s="4" t="s">
        <v>887</v>
      </c>
      <c r="B84" s="14">
        <v>531995</v>
      </c>
      <c r="C84" s="57">
        <v>28</v>
      </c>
      <c r="D84" s="57">
        <v>25</v>
      </c>
      <c r="E84" s="66">
        <v>2.762</v>
      </c>
      <c r="H84" s="9"/>
    </row>
    <row r="85" spans="1:8" x14ac:dyDescent="0.25">
      <c r="A85" s="4" t="s">
        <v>888</v>
      </c>
      <c r="B85" s="14">
        <v>532002</v>
      </c>
      <c r="C85" s="57">
        <v>16</v>
      </c>
      <c r="D85" s="57">
        <v>15</v>
      </c>
      <c r="E85" s="66">
        <v>4.335</v>
      </c>
      <c r="H85" s="9"/>
    </row>
    <row r="86" spans="1:8" x14ac:dyDescent="0.25">
      <c r="A86" s="4" t="s">
        <v>889</v>
      </c>
      <c r="B86" s="14">
        <v>532011</v>
      </c>
      <c r="C86" s="57">
        <v>91</v>
      </c>
      <c r="D86" s="57">
        <v>86</v>
      </c>
      <c r="E86" s="66">
        <v>3.27</v>
      </c>
      <c r="H86" s="9"/>
    </row>
    <row r="87" spans="1:8" x14ac:dyDescent="0.25">
      <c r="A87" s="4" t="s">
        <v>890</v>
      </c>
      <c r="B87" s="14">
        <v>532029</v>
      </c>
      <c r="C87" s="57">
        <v>48</v>
      </c>
      <c r="D87" s="57">
        <v>44</v>
      </c>
      <c r="E87" s="66">
        <v>3.0489999999999999</v>
      </c>
      <c r="H87" s="9"/>
    </row>
    <row r="88" spans="1:8" x14ac:dyDescent="0.25">
      <c r="A88" s="23" t="s">
        <v>891</v>
      </c>
      <c r="B88" s="24">
        <v>599417</v>
      </c>
      <c r="C88" s="58">
        <v>12</v>
      </c>
      <c r="D88" s="58">
        <v>11</v>
      </c>
      <c r="E88" s="67">
        <v>6.2149999999999999</v>
      </c>
      <c r="H88" s="9"/>
    </row>
  </sheetData>
  <sortState xmlns:xlrd2="http://schemas.microsoft.com/office/spreadsheetml/2017/richdata2" ref="A4:J119">
    <sortCondition ref="A4:A119"/>
  </sortState>
  <pageMargins left="0.25" right="0.25" top="0.75" bottom="0.75" header="0.3" footer="0.3"/>
  <pageSetup paperSize="9" scale="77" fitToHeight="2" orientation="portrait" horizont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107"/>
  <sheetViews>
    <sheetView workbookViewId="0">
      <pane ySplit="3" topLeftCell="A75" activePane="bottomLeft" state="frozen"/>
      <selection pane="bottomLeft" activeCell="F93" sqref="F93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5" ht="18.75" customHeight="1" x14ac:dyDescent="0.25">
      <c r="A1" s="2" t="str">
        <f>GIS!A1</f>
        <v>Obce červenec 2021</v>
      </c>
      <c r="B1" s="5" t="s">
        <v>9</v>
      </c>
    </row>
    <row r="2" spans="1:5" x14ac:dyDescent="0.25">
      <c r="A2" s="8" t="s">
        <v>3</v>
      </c>
      <c r="B2" s="5"/>
    </row>
    <row r="3" spans="1:5" s="3" customFormat="1" ht="57.75" customHeight="1" x14ac:dyDescent="0.2">
      <c r="A3" s="10" t="s">
        <v>0</v>
      </c>
      <c r="B3" s="11" t="s">
        <v>1</v>
      </c>
      <c r="C3" s="13" t="s">
        <v>6</v>
      </c>
      <c r="D3" s="13" t="s">
        <v>4</v>
      </c>
      <c r="E3" s="12" t="s">
        <v>2</v>
      </c>
    </row>
    <row r="4" spans="1:5" x14ac:dyDescent="0.25">
      <c r="A4" s="4" t="s">
        <v>132</v>
      </c>
      <c r="B4" s="14">
        <v>535010</v>
      </c>
      <c r="C4" s="59">
        <v>9</v>
      </c>
      <c r="D4" s="59">
        <v>9</v>
      </c>
      <c r="E4" s="60">
        <v>4.5999999999999996</v>
      </c>
    </row>
    <row r="5" spans="1:5" x14ac:dyDescent="0.25">
      <c r="A5" s="4" t="s">
        <v>133</v>
      </c>
      <c r="B5" s="14">
        <v>532070</v>
      </c>
      <c r="C5" s="61">
        <v>2</v>
      </c>
      <c r="D5" s="61">
        <v>2</v>
      </c>
      <c r="E5" s="62">
        <v>1.7</v>
      </c>
    </row>
    <row r="6" spans="1:5" x14ac:dyDescent="0.25">
      <c r="A6" s="4" t="s">
        <v>134</v>
      </c>
      <c r="B6" s="14">
        <v>532088</v>
      </c>
      <c r="C6" s="61">
        <v>16</v>
      </c>
      <c r="D6" s="61">
        <v>16</v>
      </c>
      <c r="E6" s="62">
        <v>6.4</v>
      </c>
    </row>
    <row r="7" spans="1:5" x14ac:dyDescent="0.25">
      <c r="A7" s="4" t="s">
        <v>135</v>
      </c>
      <c r="B7" s="14">
        <v>535125</v>
      </c>
      <c r="C7" s="61">
        <v>7</v>
      </c>
      <c r="D7" s="61">
        <v>5</v>
      </c>
      <c r="E7" s="62">
        <v>4.5</v>
      </c>
    </row>
    <row r="8" spans="1:5" x14ac:dyDescent="0.25">
      <c r="A8" s="4" t="s">
        <v>136</v>
      </c>
      <c r="B8" s="14">
        <v>532100</v>
      </c>
      <c r="C8" s="61">
        <v>9</v>
      </c>
      <c r="D8" s="61">
        <v>9</v>
      </c>
      <c r="E8" s="62">
        <v>4.8</v>
      </c>
    </row>
    <row r="9" spans="1:5" x14ac:dyDescent="0.25">
      <c r="A9" s="4" t="s">
        <v>137</v>
      </c>
      <c r="B9" s="14">
        <v>532118</v>
      </c>
      <c r="C9" s="61">
        <v>61</v>
      </c>
      <c r="D9" s="61">
        <v>53</v>
      </c>
      <c r="E9" s="62">
        <v>4</v>
      </c>
    </row>
    <row r="10" spans="1:5" x14ac:dyDescent="0.25">
      <c r="A10" s="4" t="s">
        <v>138</v>
      </c>
      <c r="B10" s="14">
        <v>532126</v>
      </c>
      <c r="C10" s="61">
        <v>28</v>
      </c>
      <c r="D10" s="61">
        <v>26</v>
      </c>
      <c r="E10" s="62">
        <v>3.8</v>
      </c>
    </row>
    <row r="11" spans="1:5" x14ac:dyDescent="0.25">
      <c r="A11" s="4" t="s">
        <v>139</v>
      </c>
      <c r="B11" s="14">
        <v>532142</v>
      </c>
      <c r="C11" s="61">
        <v>27</v>
      </c>
      <c r="D11" s="61">
        <v>26</v>
      </c>
      <c r="E11" s="62">
        <v>4.3</v>
      </c>
    </row>
    <row r="12" spans="1:5" x14ac:dyDescent="0.25">
      <c r="A12" s="4" t="s">
        <v>140</v>
      </c>
      <c r="B12" s="14">
        <v>532169</v>
      </c>
      <c r="C12" s="61">
        <v>82</v>
      </c>
      <c r="D12" s="61">
        <v>77</v>
      </c>
      <c r="E12" s="62">
        <v>3.3</v>
      </c>
    </row>
    <row r="13" spans="1:5" x14ac:dyDescent="0.25">
      <c r="A13" s="4" t="s">
        <v>141</v>
      </c>
      <c r="B13" s="14">
        <v>532185</v>
      </c>
      <c r="C13" s="61">
        <v>20</v>
      </c>
      <c r="D13" s="61">
        <v>19</v>
      </c>
      <c r="E13" s="62">
        <v>4</v>
      </c>
    </row>
    <row r="14" spans="1:5" x14ac:dyDescent="0.25">
      <c r="A14" s="4" t="s">
        <v>142</v>
      </c>
      <c r="B14" s="14">
        <v>532207</v>
      </c>
      <c r="C14" s="61">
        <v>25</v>
      </c>
      <c r="D14" s="61">
        <v>23</v>
      </c>
      <c r="E14" s="62">
        <v>3.7</v>
      </c>
    </row>
    <row r="15" spans="1:5" x14ac:dyDescent="0.25">
      <c r="A15" s="4" t="s">
        <v>143</v>
      </c>
      <c r="B15" s="14">
        <v>532223</v>
      </c>
      <c r="C15" s="61">
        <v>48</v>
      </c>
      <c r="D15" s="61">
        <v>46</v>
      </c>
      <c r="E15" s="62">
        <v>4.4000000000000004</v>
      </c>
    </row>
    <row r="16" spans="1:5" x14ac:dyDescent="0.25">
      <c r="A16" s="4" t="s">
        <v>144</v>
      </c>
      <c r="B16" s="14">
        <v>513130</v>
      </c>
      <c r="C16" s="61">
        <v>8</v>
      </c>
      <c r="D16" s="61">
        <v>7</v>
      </c>
      <c r="E16" s="62">
        <v>3.3</v>
      </c>
    </row>
    <row r="17" spans="1:5" x14ac:dyDescent="0.25">
      <c r="A17" s="4" t="s">
        <v>145</v>
      </c>
      <c r="B17" s="14">
        <v>512991</v>
      </c>
      <c r="C17" s="61">
        <v>9</v>
      </c>
      <c r="D17" s="61">
        <v>9</v>
      </c>
      <c r="E17" s="62">
        <v>8.9</v>
      </c>
    </row>
    <row r="18" spans="1:5" x14ac:dyDescent="0.25">
      <c r="A18" s="4" t="s">
        <v>146</v>
      </c>
      <c r="B18" s="14">
        <v>532274</v>
      </c>
      <c r="C18" s="61">
        <v>25</v>
      </c>
      <c r="D18" s="61">
        <v>22</v>
      </c>
      <c r="E18" s="62">
        <v>3.3</v>
      </c>
    </row>
    <row r="19" spans="1:5" x14ac:dyDescent="0.25">
      <c r="A19" s="4" t="s">
        <v>147</v>
      </c>
      <c r="B19" s="14">
        <v>532282</v>
      </c>
      <c r="C19" s="61">
        <v>12</v>
      </c>
      <c r="D19" s="61">
        <v>11</v>
      </c>
      <c r="E19" s="62">
        <v>3.6</v>
      </c>
    </row>
    <row r="20" spans="1:5" x14ac:dyDescent="0.25">
      <c r="A20" s="4" t="s">
        <v>148</v>
      </c>
      <c r="B20" s="14">
        <v>532291</v>
      </c>
      <c r="C20" s="61">
        <v>12</v>
      </c>
      <c r="D20" s="61">
        <v>11</v>
      </c>
      <c r="E20" s="62">
        <v>5</v>
      </c>
    </row>
    <row r="21" spans="1:5" x14ac:dyDescent="0.25">
      <c r="A21" s="4" t="s">
        <v>149</v>
      </c>
      <c r="B21" s="14">
        <v>513075</v>
      </c>
      <c r="C21" s="61">
        <v>19</v>
      </c>
      <c r="D21" s="61">
        <v>18</v>
      </c>
      <c r="E21" s="62">
        <v>7.6</v>
      </c>
    </row>
    <row r="22" spans="1:5" x14ac:dyDescent="0.25">
      <c r="A22" s="4" t="s">
        <v>150</v>
      </c>
      <c r="B22" s="14">
        <v>532312</v>
      </c>
      <c r="C22" s="61">
        <v>13</v>
      </c>
      <c r="D22" s="61">
        <v>12</v>
      </c>
      <c r="E22" s="62">
        <v>2.7</v>
      </c>
    </row>
    <row r="23" spans="1:5" x14ac:dyDescent="0.25">
      <c r="A23" s="4" t="s">
        <v>151</v>
      </c>
      <c r="B23" s="14">
        <v>532321</v>
      </c>
      <c r="C23" s="61">
        <v>6</v>
      </c>
      <c r="D23" s="61">
        <v>6</v>
      </c>
      <c r="E23" s="62">
        <v>3.4</v>
      </c>
    </row>
    <row r="24" spans="1:5" x14ac:dyDescent="0.25">
      <c r="A24" s="4" t="s">
        <v>152</v>
      </c>
      <c r="B24" s="14">
        <v>535150</v>
      </c>
      <c r="C24" s="61">
        <v>8</v>
      </c>
      <c r="D24" s="61">
        <v>7</v>
      </c>
      <c r="E24" s="62">
        <v>9.1</v>
      </c>
    </row>
    <row r="25" spans="1:5" x14ac:dyDescent="0.25">
      <c r="A25" s="4" t="s">
        <v>153</v>
      </c>
      <c r="B25" s="14">
        <v>532339</v>
      </c>
      <c r="C25" s="61">
        <v>19</v>
      </c>
      <c r="D25" s="61">
        <v>15</v>
      </c>
      <c r="E25" s="62">
        <v>4</v>
      </c>
    </row>
    <row r="26" spans="1:5" x14ac:dyDescent="0.25">
      <c r="A26" s="4" t="s">
        <v>154</v>
      </c>
      <c r="B26" s="14">
        <v>532347</v>
      </c>
      <c r="C26" s="61">
        <v>39</v>
      </c>
      <c r="D26" s="61">
        <v>34</v>
      </c>
      <c r="E26" s="62">
        <v>3.6</v>
      </c>
    </row>
    <row r="27" spans="1:5" x14ac:dyDescent="0.25">
      <c r="A27" s="4" t="s">
        <v>155</v>
      </c>
      <c r="B27" s="14">
        <v>532355</v>
      </c>
      <c r="C27" s="61">
        <v>13</v>
      </c>
      <c r="D27" s="61">
        <v>11</v>
      </c>
      <c r="E27" s="62">
        <v>3.4</v>
      </c>
    </row>
    <row r="28" spans="1:5" x14ac:dyDescent="0.25">
      <c r="A28" s="4" t="s">
        <v>156</v>
      </c>
      <c r="B28" s="14">
        <v>532363</v>
      </c>
      <c r="C28" s="61">
        <v>12</v>
      </c>
      <c r="D28" s="61">
        <v>12</v>
      </c>
      <c r="E28" s="62">
        <v>3.6</v>
      </c>
    </row>
    <row r="29" spans="1:5" x14ac:dyDescent="0.25">
      <c r="A29" s="4" t="s">
        <v>157</v>
      </c>
      <c r="B29" s="14">
        <v>532371</v>
      </c>
      <c r="C29" s="61">
        <v>57</v>
      </c>
      <c r="D29" s="61">
        <v>57</v>
      </c>
      <c r="E29" s="62">
        <v>4.0999999999999996</v>
      </c>
    </row>
    <row r="30" spans="1:5" x14ac:dyDescent="0.25">
      <c r="A30" s="4" t="s">
        <v>158</v>
      </c>
      <c r="B30" s="14">
        <v>532398</v>
      </c>
      <c r="C30" s="61">
        <v>6</v>
      </c>
      <c r="D30" s="61">
        <v>6</v>
      </c>
      <c r="E30" s="62">
        <v>3</v>
      </c>
    </row>
    <row r="31" spans="1:5" x14ac:dyDescent="0.25">
      <c r="A31" s="4" t="s">
        <v>159</v>
      </c>
      <c r="B31" s="14">
        <v>532401</v>
      </c>
      <c r="C31" s="61">
        <v>6</v>
      </c>
      <c r="D31" s="61">
        <v>6</v>
      </c>
      <c r="E31" s="62">
        <v>3.4</v>
      </c>
    </row>
    <row r="32" spans="1:5" x14ac:dyDescent="0.25">
      <c r="A32" s="4" t="s">
        <v>160</v>
      </c>
      <c r="B32" s="14">
        <v>532410</v>
      </c>
      <c r="C32" s="61">
        <v>11</v>
      </c>
      <c r="D32" s="61">
        <v>10</v>
      </c>
      <c r="E32" s="62">
        <v>3.5</v>
      </c>
    </row>
    <row r="33" spans="1:5" x14ac:dyDescent="0.25">
      <c r="A33" s="4" t="s">
        <v>161</v>
      </c>
      <c r="B33" s="14">
        <v>532428</v>
      </c>
      <c r="C33" s="61">
        <v>7</v>
      </c>
      <c r="D33" s="61">
        <v>6</v>
      </c>
      <c r="E33" s="62">
        <v>3.2</v>
      </c>
    </row>
    <row r="34" spans="1:5" x14ac:dyDescent="0.25">
      <c r="A34" s="4" t="s">
        <v>162</v>
      </c>
      <c r="B34" s="14">
        <v>532444</v>
      </c>
      <c r="C34" s="61">
        <v>34</v>
      </c>
      <c r="D34" s="61">
        <v>32</v>
      </c>
      <c r="E34" s="62">
        <v>4</v>
      </c>
    </row>
    <row r="35" spans="1:5" x14ac:dyDescent="0.25">
      <c r="A35" s="4" t="s">
        <v>163</v>
      </c>
      <c r="B35" s="14">
        <v>532452</v>
      </c>
      <c r="C35" s="61">
        <v>30</v>
      </c>
      <c r="D35" s="61">
        <v>30</v>
      </c>
      <c r="E35" s="62">
        <v>2.8</v>
      </c>
    </row>
    <row r="36" spans="1:5" x14ac:dyDescent="0.25">
      <c r="A36" s="4" t="s">
        <v>164</v>
      </c>
      <c r="B36" s="14">
        <v>513032</v>
      </c>
      <c r="C36" s="61">
        <v>7</v>
      </c>
      <c r="D36" s="61">
        <v>6</v>
      </c>
      <c r="E36" s="62">
        <v>2.1</v>
      </c>
    </row>
    <row r="37" spans="1:5" x14ac:dyDescent="0.25">
      <c r="A37" s="4" t="s">
        <v>9</v>
      </c>
      <c r="B37" s="14">
        <v>532053</v>
      </c>
      <c r="C37" s="61">
        <v>2603</v>
      </c>
      <c r="D37" s="61">
        <v>2415</v>
      </c>
      <c r="E37" s="62">
        <v>5.5</v>
      </c>
    </row>
    <row r="38" spans="1:5" x14ac:dyDescent="0.25">
      <c r="A38" s="4" t="s">
        <v>165</v>
      </c>
      <c r="B38" s="14">
        <v>532461</v>
      </c>
      <c r="C38" s="61">
        <v>37</v>
      </c>
      <c r="D38" s="61">
        <v>33</v>
      </c>
      <c r="E38" s="62">
        <v>5.0999999999999996</v>
      </c>
    </row>
    <row r="39" spans="1:5" x14ac:dyDescent="0.25">
      <c r="A39" s="4" t="s">
        <v>166</v>
      </c>
      <c r="B39" s="14">
        <v>532479</v>
      </c>
      <c r="C39" s="61">
        <v>5</v>
      </c>
      <c r="D39" s="61">
        <v>4</v>
      </c>
      <c r="E39" s="62">
        <v>2</v>
      </c>
    </row>
    <row r="40" spans="1:5" x14ac:dyDescent="0.25">
      <c r="A40" s="4" t="s">
        <v>167</v>
      </c>
      <c r="B40" s="14">
        <v>532487</v>
      </c>
      <c r="C40" s="61">
        <v>13</v>
      </c>
      <c r="D40" s="61">
        <v>12</v>
      </c>
      <c r="E40" s="62">
        <v>3.2</v>
      </c>
    </row>
    <row r="41" spans="1:5" x14ac:dyDescent="0.25">
      <c r="A41" s="4" t="s">
        <v>168</v>
      </c>
      <c r="B41" s="14">
        <v>532495</v>
      </c>
      <c r="C41" s="61">
        <v>27</v>
      </c>
      <c r="D41" s="61">
        <v>25</v>
      </c>
      <c r="E41" s="62">
        <v>6.8</v>
      </c>
    </row>
    <row r="42" spans="1:5" x14ac:dyDescent="0.25">
      <c r="A42" s="4" t="s">
        <v>169</v>
      </c>
      <c r="B42" s="14">
        <v>535109</v>
      </c>
      <c r="C42" s="61">
        <v>9</v>
      </c>
      <c r="D42" s="61">
        <v>8</v>
      </c>
      <c r="E42" s="62">
        <v>5.2</v>
      </c>
    </row>
    <row r="43" spans="1:5" x14ac:dyDescent="0.25">
      <c r="A43" s="4" t="s">
        <v>170</v>
      </c>
      <c r="B43" s="14">
        <v>571512</v>
      </c>
      <c r="C43" s="61">
        <v>5</v>
      </c>
      <c r="D43" s="61">
        <v>5</v>
      </c>
      <c r="E43" s="62">
        <v>6.5</v>
      </c>
    </row>
    <row r="44" spans="1:5" x14ac:dyDescent="0.25">
      <c r="A44" s="4" t="s">
        <v>171</v>
      </c>
      <c r="B44" s="14">
        <v>532517</v>
      </c>
      <c r="C44" s="61">
        <v>4</v>
      </c>
      <c r="D44" s="61">
        <v>4</v>
      </c>
      <c r="E44" s="62">
        <v>8.1999999999999993</v>
      </c>
    </row>
    <row r="45" spans="1:5" x14ac:dyDescent="0.25">
      <c r="A45" s="4" t="s">
        <v>172</v>
      </c>
      <c r="B45" s="14">
        <v>532525</v>
      </c>
      <c r="C45" s="61">
        <v>21</v>
      </c>
      <c r="D45" s="61">
        <v>19</v>
      </c>
      <c r="E45" s="62">
        <v>4.5</v>
      </c>
    </row>
    <row r="46" spans="1:5" x14ac:dyDescent="0.25">
      <c r="A46" s="4" t="s">
        <v>173</v>
      </c>
      <c r="B46" s="14">
        <v>541991</v>
      </c>
      <c r="C46" s="61">
        <v>51</v>
      </c>
      <c r="D46" s="61">
        <v>50</v>
      </c>
      <c r="E46" s="62">
        <v>3.5</v>
      </c>
    </row>
    <row r="47" spans="1:5" x14ac:dyDescent="0.25">
      <c r="A47" s="4" t="s">
        <v>174</v>
      </c>
      <c r="B47" s="14">
        <v>532533</v>
      </c>
      <c r="C47" s="61">
        <v>11</v>
      </c>
      <c r="D47" s="61">
        <v>8</v>
      </c>
      <c r="E47" s="62">
        <v>2.7</v>
      </c>
    </row>
    <row r="48" spans="1:5" x14ac:dyDescent="0.25">
      <c r="A48" s="4" t="s">
        <v>175</v>
      </c>
      <c r="B48" s="14">
        <v>513041</v>
      </c>
      <c r="C48" s="61">
        <v>8</v>
      </c>
      <c r="D48" s="61">
        <v>8</v>
      </c>
      <c r="E48" s="62">
        <v>2</v>
      </c>
    </row>
    <row r="49" spans="1:5" x14ac:dyDescent="0.25">
      <c r="A49" s="4" t="s">
        <v>176</v>
      </c>
      <c r="B49" s="14">
        <v>564150</v>
      </c>
      <c r="C49" s="61">
        <v>1</v>
      </c>
      <c r="D49" s="61">
        <v>1</v>
      </c>
      <c r="E49" s="62">
        <v>2.1</v>
      </c>
    </row>
    <row r="50" spans="1:5" x14ac:dyDescent="0.25">
      <c r="A50" s="4" t="s">
        <v>177</v>
      </c>
      <c r="B50" s="14">
        <v>571601</v>
      </c>
      <c r="C50" s="61">
        <v>10</v>
      </c>
      <c r="D50" s="61">
        <v>10</v>
      </c>
      <c r="E50" s="62">
        <v>4.0999999999999996</v>
      </c>
    </row>
    <row r="51" spans="1:5" x14ac:dyDescent="0.25">
      <c r="A51" s="4" t="s">
        <v>178</v>
      </c>
      <c r="B51" s="14">
        <v>532576</v>
      </c>
      <c r="C51" s="61">
        <v>171</v>
      </c>
      <c r="D51" s="61">
        <v>149</v>
      </c>
      <c r="E51" s="62">
        <v>6.8</v>
      </c>
    </row>
    <row r="52" spans="1:5" x14ac:dyDescent="0.25">
      <c r="A52" s="4" t="s">
        <v>179</v>
      </c>
      <c r="B52" s="14">
        <v>532584</v>
      </c>
      <c r="C52" s="61">
        <v>9</v>
      </c>
      <c r="D52" s="61">
        <v>8</v>
      </c>
      <c r="E52" s="62">
        <v>2.6</v>
      </c>
    </row>
    <row r="53" spans="1:5" x14ac:dyDescent="0.25">
      <c r="A53" s="4" t="s">
        <v>180</v>
      </c>
      <c r="B53" s="14">
        <v>571555</v>
      </c>
      <c r="C53" s="61">
        <v>2</v>
      </c>
      <c r="D53" s="61">
        <v>2</v>
      </c>
      <c r="E53" s="62">
        <v>3.6</v>
      </c>
    </row>
    <row r="54" spans="1:5" x14ac:dyDescent="0.25">
      <c r="A54" s="4" t="s">
        <v>181</v>
      </c>
      <c r="B54" s="14">
        <v>535095</v>
      </c>
      <c r="C54" s="61">
        <v>3</v>
      </c>
      <c r="D54" s="61">
        <v>3</v>
      </c>
      <c r="E54" s="62">
        <v>3.2</v>
      </c>
    </row>
    <row r="55" spans="1:5" x14ac:dyDescent="0.25">
      <c r="A55" s="4" t="s">
        <v>182</v>
      </c>
      <c r="B55" s="14">
        <v>532622</v>
      </c>
      <c r="C55" s="61">
        <v>13</v>
      </c>
      <c r="D55" s="61">
        <v>12</v>
      </c>
      <c r="E55" s="62">
        <v>3.8</v>
      </c>
    </row>
    <row r="56" spans="1:5" x14ac:dyDescent="0.25">
      <c r="A56" s="4" t="s">
        <v>183</v>
      </c>
      <c r="B56" s="14">
        <v>532631</v>
      </c>
      <c r="C56" s="61">
        <v>10</v>
      </c>
      <c r="D56" s="61">
        <v>10</v>
      </c>
      <c r="E56" s="62">
        <v>3.1</v>
      </c>
    </row>
    <row r="57" spans="1:5" x14ac:dyDescent="0.25">
      <c r="A57" s="4" t="s">
        <v>184</v>
      </c>
      <c r="B57" s="14">
        <v>513113</v>
      </c>
      <c r="C57" s="61">
        <v>8</v>
      </c>
      <c r="D57" s="61">
        <v>7</v>
      </c>
      <c r="E57" s="62">
        <v>4.2</v>
      </c>
    </row>
    <row r="58" spans="1:5" x14ac:dyDescent="0.25">
      <c r="A58" s="4" t="s">
        <v>185</v>
      </c>
      <c r="B58" s="14">
        <v>532657</v>
      </c>
      <c r="C58" s="61">
        <v>16</v>
      </c>
      <c r="D58" s="61">
        <v>13</v>
      </c>
      <c r="E58" s="62">
        <v>5.2</v>
      </c>
    </row>
    <row r="59" spans="1:5" x14ac:dyDescent="0.25">
      <c r="A59" s="4" t="s">
        <v>186</v>
      </c>
      <c r="B59" s="14">
        <v>571521</v>
      </c>
      <c r="C59" s="61">
        <v>3</v>
      </c>
      <c r="D59" s="61">
        <v>2</v>
      </c>
      <c r="E59" s="62">
        <v>1.8</v>
      </c>
    </row>
    <row r="60" spans="1:5" x14ac:dyDescent="0.25">
      <c r="A60" s="6" t="s">
        <v>187</v>
      </c>
      <c r="B60" s="15">
        <v>532665</v>
      </c>
      <c r="C60" s="61">
        <v>13</v>
      </c>
      <c r="D60" s="61">
        <v>12</v>
      </c>
      <c r="E60" s="62">
        <v>4.2</v>
      </c>
    </row>
    <row r="61" spans="1:5" x14ac:dyDescent="0.25">
      <c r="A61" s="4" t="s">
        <v>188</v>
      </c>
      <c r="B61" s="14">
        <v>532681</v>
      </c>
      <c r="C61" s="61">
        <v>14</v>
      </c>
      <c r="D61" s="61">
        <v>13</v>
      </c>
      <c r="E61" s="62">
        <v>2.7</v>
      </c>
    </row>
    <row r="62" spans="1:5" x14ac:dyDescent="0.25">
      <c r="A62" s="4" t="s">
        <v>189</v>
      </c>
      <c r="B62" s="14">
        <v>564192</v>
      </c>
      <c r="C62" s="61">
        <v>10</v>
      </c>
      <c r="D62" s="61">
        <v>9</v>
      </c>
      <c r="E62" s="62">
        <v>6.3</v>
      </c>
    </row>
    <row r="63" spans="1:5" x14ac:dyDescent="0.25">
      <c r="A63" s="4" t="s">
        <v>190</v>
      </c>
      <c r="B63" s="14">
        <v>532711</v>
      </c>
      <c r="C63" s="61">
        <v>5</v>
      </c>
      <c r="D63" s="61">
        <v>5</v>
      </c>
      <c r="E63" s="62">
        <v>3.5</v>
      </c>
    </row>
    <row r="64" spans="1:5" x14ac:dyDescent="0.25">
      <c r="A64" s="4" t="s">
        <v>191</v>
      </c>
      <c r="B64" s="14">
        <v>532720</v>
      </c>
      <c r="C64" s="61">
        <v>57</v>
      </c>
      <c r="D64" s="61">
        <v>57</v>
      </c>
      <c r="E64" s="62">
        <v>4.5</v>
      </c>
    </row>
    <row r="65" spans="1:5" x14ac:dyDescent="0.25">
      <c r="A65" s="4" t="s">
        <v>192</v>
      </c>
      <c r="B65" s="14">
        <v>532738</v>
      </c>
      <c r="C65" s="61">
        <v>18</v>
      </c>
      <c r="D65" s="61">
        <v>18</v>
      </c>
      <c r="E65" s="62">
        <v>4.8</v>
      </c>
    </row>
    <row r="66" spans="1:5" x14ac:dyDescent="0.25">
      <c r="A66" s="4" t="s">
        <v>193</v>
      </c>
      <c r="B66" s="14">
        <v>564125</v>
      </c>
      <c r="C66" s="61">
        <v>6</v>
      </c>
      <c r="D66" s="61">
        <v>6</v>
      </c>
      <c r="E66" s="62">
        <v>4.5999999999999996</v>
      </c>
    </row>
    <row r="67" spans="1:5" x14ac:dyDescent="0.25">
      <c r="A67" s="4" t="s">
        <v>194</v>
      </c>
      <c r="B67" s="14">
        <v>532754</v>
      </c>
      <c r="C67" s="61">
        <v>9</v>
      </c>
      <c r="D67" s="61">
        <v>9</v>
      </c>
      <c r="E67" s="62">
        <v>4.0999999999999996</v>
      </c>
    </row>
    <row r="68" spans="1:5" x14ac:dyDescent="0.25">
      <c r="A68" s="4" t="s">
        <v>195</v>
      </c>
      <c r="B68" s="14">
        <v>564087</v>
      </c>
      <c r="C68" s="61">
        <v>3</v>
      </c>
      <c r="D68" s="61">
        <v>3</v>
      </c>
      <c r="E68" s="62">
        <v>2.1</v>
      </c>
    </row>
    <row r="69" spans="1:5" x14ac:dyDescent="0.25">
      <c r="A69" s="4" t="s">
        <v>196</v>
      </c>
      <c r="B69" s="14">
        <v>532762</v>
      </c>
      <c r="C69" s="61">
        <v>14</v>
      </c>
      <c r="D69" s="61">
        <v>12</v>
      </c>
      <c r="E69" s="62">
        <v>3.6</v>
      </c>
    </row>
    <row r="70" spans="1:5" x14ac:dyDescent="0.25">
      <c r="A70" s="4" t="s">
        <v>197</v>
      </c>
      <c r="B70" s="14">
        <v>532771</v>
      </c>
      <c r="C70" s="61">
        <v>5</v>
      </c>
      <c r="D70" s="61">
        <v>5</v>
      </c>
      <c r="E70" s="62">
        <v>2.1</v>
      </c>
    </row>
    <row r="71" spans="1:5" x14ac:dyDescent="0.25">
      <c r="A71" s="4" t="s">
        <v>198</v>
      </c>
      <c r="B71" s="14">
        <v>532797</v>
      </c>
      <c r="C71" s="61">
        <v>7</v>
      </c>
      <c r="D71" s="61">
        <v>6</v>
      </c>
      <c r="E71" s="62">
        <v>2.5</v>
      </c>
    </row>
    <row r="72" spans="1:5" x14ac:dyDescent="0.25">
      <c r="A72" s="4" t="s">
        <v>199</v>
      </c>
      <c r="B72" s="14">
        <v>532801</v>
      </c>
      <c r="C72" s="61">
        <v>14</v>
      </c>
      <c r="D72" s="61">
        <v>14</v>
      </c>
      <c r="E72" s="62">
        <v>6.3</v>
      </c>
    </row>
    <row r="73" spans="1:5" x14ac:dyDescent="0.25">
      <c r="A73" s="4" t="s">
        <v>200</v>
      </c>
      <c r="B73" s="14">
        <v>532819</v>
      </c>
      <c r="C73" s="61">
        <v>560</v>
      </c>
      <c r="D73" s="61">
        <v>507</v>
      </c>
      <c r="E73" s="62">
        <v>5</v>
      </c>
    </row>
    <row r="74" spans="1:5" x14ac:dyDescent="0.25">
      <c r="A74" s="4" t="s">
        <v>201</v>
      </c>
      <c r="B74" s="14">
        <v>532827</v>
      </c>
      <c r="C74" s="61">
        <v>11</v>
      </c>
      <c r="D74" s="61">
        <v>9</v>
      </c>
      <c r="E74" s="62">
        <v>2.1</v>
      </c>
    </row>
    <row r="75" spans="1:5" x14ac:dyDescent="0.25">
      <c r="A75" s="4" t="s">
        <v>202</v>
      </c>
      <c r="B75" s="14">
        <v>532835</v>
      </c>
      <c r="C75" s="61">
        <v>73</v>
      </c>
      <c r="D75" s="61">
        <v>68</v>
      </c>
      <c r="E75" s="62">
        <v>5.6</v>
      </c>
    </row>
    <row r="76" spans="1:5" x14ac:dyDescent="0.25">
      <c r="A76" s="4" t="s">
        <v>203</v>
      </c>
      <c r="B76" s="14">
        <v>532851</v>
      </c>
      <c r="C76" s="61">
        <v>25</v>
      </c>
      <c r="D76" s="61">
        <v>24</v>
      </c>
      <c r="E76" s="62">
        <v>3.5</v>
      </c>
    </row>
    <row r="77" spans="1:5" x14ac:dyDescent="0.25">
      <c r="A77" s="4" t="s">
        <v>204</v>
      </c>
      <c r="B77" s="14">
        <v>532860</v>
      </c>
      <c r="C77" s="61">
        <v>191</v>
      </c>
      <c r="D77" s="61">
        <v>173</v>
      </c>
      <c r="E77" s="62">
        <v>4.9000000000000004</v>
      </c>
    </row>
    <row r="78" spans="1:5" x14ac:dyDescent="0.25">
      <c r="A78" s="4" t="s">
        <v>205</v>
      </c>
      <c r="B78" s="14">
        <v>599441</v>
      </c>
      <c r="C78" s="61">
        <v>9</v>
      </c>
      <c r="D78" s="61">
        <v>7</v>
      </c>
      <c r="E78" s="62">
        <v>8.8000000000000007</v>
      </c>
    </row>
    <row r="79" spans="1:5" x14ac:dyDescent="0.25">
      <c r="A79" s="4" t="s">
        <v>206</v>
      </c>
      <c r="B79" s="14">
        <v>551457</v>
      </c>
      <c r="C79" s="61">
        <v>12</v>
      </c>
      <c r="D79" s="61">
        <v>11</v>
      </c>
      <c r="E79" s="62">
        <v>3.5</v>
      </c>
    </row>
    <row r="80" spans="1:5" x14ac:dyDescent="0.25">
      <c r="A80" s="4" t="s">
        <v>207</v>
      </c>
      <c r="B80" s="14">
        <v>599433</v>
      </c>
      <c r="C80" s="61">
        <v>20</v>
      </c>
      <c r="D80" s="61">
        <v>20</v>
      </c>
      <c r="E80" s="62">
        <v>4.8</v>
      </c>
    </row>
    <row r="81" spans="1:5" x14ac:dyDescent="0.25">
      <c r="A81" s="4" t="s">
        <v>208</v>
      </c>
      <c r="B81" s="14">
        <v>532908</v>
      </c>
      <c r="C81" s="61">
        <v>25</v>
      </c>
      <c r="D81" s="61">
        <v>21</v>
      </c>
      <c r="E81" s="62">
        <v>4.5999999999999996</v>
      </c>
    </row>
    <row r="82" spans="1:5" x14ac:dyDescent="0.25">
      <c r="A82" s="4" t="s">
        <v>209</v>
      </c>
      <c r="B82" s="14">
        <v>532916</v>
      </c>
      <c r="C82" s="61">
        <v>13</v>
      </c>
      <c r="D82" s="61">
        <v>11</v>
      </c>
      <c r="E82" s="62">
        <v>10.1</v>
      </c>
    </row>
    <row r="83" spans="1:5" x14ac:dyDescent="0.25">
      <c r="A83" s="4" t="s">
        <v>210</v>
      </c>
      <c r="B83" s="14">
        <v>532959</v>
      </c>
      <c r="C83" s="61">
        <v>22</v>
      </c>
      <c r="D83" s="61">
        <v>20</v>
      </c>
      <c r="E83" s="62">
        <v>5.0999999999999996</v>
      </c>
    </row>
    <row r="84" spans="1:5" x14ac:dyDescent="0.25">
      <c r="A84" s="4" t="s">
        <v>211</v>
      </c>
      <c r="B84" s="14">
        <v>532967</v>
      </c>
      <c r="C84" s="61">
        <v>6</v>
      </c>
      <c r="D84" s="61">
        <v>6</v>
      </c>
      <c r="E84" s="62">
        <v>4</v>
      </c>
    </row>
    <row r="85" spans="1:5" x14ac:dyDescent="0.25">
      <c r="A85" s="4" t="s">
        <v>212</v>
      </c>
      <c r="B85" s="14">
        <v>532975</v>
      </c>
      <c r="C85" s="61">
        <v>21</v>
      </c>
      <c r="D85" s="61">
        <v>21</v>
      </c>
      <c r="E85" s="62">
        <v>6.4</v>
      </c>
    </row>
    <row r="86" spans="1:5" x14ac:dyDescent="0.25">
      <c r="A86" s="4" t="s">
        <v>213</v>
      </c>
      <c r="B86" s="14">
        <v>532983</v>
      </c>
      <c r="C86" s="61">
        <v>63</v>
      </c>
      <c r="D86" s="61">
        <v>59</v>
      </c>
      <c r="E86" s="62">
        <v>3.6</v>
      </c>
    </row>
    <row r="87" spans="1:5" x14ac:dyDescent="0.25">
      <c r="A87" s="4" t="s">
        <v>214</v>
      </c>
      <c r="B87" s="14">
        <v>532177</v>
      </c>
      <c r="C87" s="61">
        <v>17</v>
      </c>
      <c r="D87" s="61">
        <v>16</v>
      </c>
      <c r="E87" s="62">
        <v>4</v>
      </c>
    </row>
    <row r="88" spans="1:5" x14ac:dyDescent="0.25">
      <c r="A88" s="4" t="s">
        <v>215</v>
      </c>
      <c r="B88" s="14">
        <v>533009</v>
      </c>
      <c r="C88" s="61">
        <v>9</v>
      </c>
      <c r="D88" s="61">
        <v>9</v>
      </c>
      <c r="E88" s="62">
        <v>3.5</v>
      </c>
    </row>
    <row r="89" spans="1:5" x14ac:dyDescent="0.25">
      <c r="A89" s="4" t="s">
        <v>216</v>
      </c>
      <c r="B89" s="14">
        <v>533017</v>
      </c>
      <c r="C89" s="61">
        <v>119</v>
      </c>
      <c r="D89" s="61">
        <v>113</v>
      </c>
      <c r="E89" s="62">
        <v>3.9</v>
      </c>
    </row>
    <row r="90" spans="1:5" x14ac:dyDescent="0.25">
      <c r="A90" s="4" t="s">
        <v>217</v>
      </c>
      <c r="B90" s="14">
        <v>533025</v>
      </c>
      <c r="C90" s="61">
        <v>39</v>
      </c>
      <c r="D90" s="61">
        <v>39</v>
      </c>
      <c r="E90" s="62">
        <v>3.1</v>
      </c>
    </row>
    <row r="91" spans="1:5" x14ac:dyDescent="0.25">
      <c r="A91" s="4" t="s">
        <v>218</v>
      </c>
      <c r="B91" s="14">
        <v>533033</v>
      </c>
      <c r="C91" s="61">
        <v>29</v>
      </c>
      <c r="D91" s="61">
        <v>26</v>
      </c>
      <c r="E91" s="62">
        <v>3.9</v>
      </c>
    </row>
    <row r="92" spans="1:5" x14ac:dyDescent="0.25">
      <c r="A92" s="4" t="s">
        <v>219</v>
      </c>
      <c r="B92" s="14">
        <v>533041</v>
      </c>
      <c r="C92" s="61">
        <v>64</v>
      </c>
      <c r="D92" s="61">
        <v>59</v>
      </c>
      <c r="E92" s="62">
        <v>3.2</v>
      </c>
    </row>
    <row r="93" spans="1:5" x14ac:dyDescent="0.25">
      <c r="A93" s="4" t="s">
        <v>220</v>
      </c>
      <c r="B93" s="14">
        <v>533050</v>
      </c>
      <c r="C93" s="61">
        <v>58</v>
      </c>
      <c r="D93" s="61">
        <v>58</v>
      </c>
      <c r="E93" s="62">
        <v>4.2</v>
      </c>
    </row>
    <row r="94" spans="1:5" x14ac:dyDescent="0.25">
      <c r="A94" s="4" t="s">
        <v>221</v>
      </c>
      <c r="B94" s="14">
        <v>533068</v>
      </c>
      <c r="C94" s="61">
        <v>22</v>
      </c>
      <c r="D94" s="61">
        <v>20</v>
      </c>
      <c r="E94" s="62">
        <v>4</v>
      </c>
    </row>
    <row r="95" spans="1:5" x14ac:dyDescent="0.25">
      <c r="A95" s="4" t="s">
        <v>222</v>
      </c>
      <c r="B95" s="14">
        <v>571431</v>
      </c>
      <c r="C95" s="61">
        <v>11</v>
      </c>
      <c r="D95" s="61">
        <v>8</v>
      </c>
      <c r="E95" s="62">
        <v>5.8</v>
      </c>
    </row>
    <row r="96" spans="1:5" x14ac:dyDescent="0.25">
      <c r="A96" s="4" t="s">
        <v>223</v>
      </c>
      <c r="B96" s="14">
        <v>571598</v>
      </c>
      <c r="C96" s="61">
        <v>5</v>
      </c>
      <c r="D96" s="61">
        <v>4</v>
      </c>
      <c r="E96" s="62">
        <v>4.8</v>
      </c>
    </row>
    <row r="97" spans="1:5" x14ac:dyDescent="0.25">
      <c r="A97" s="4" t="s">
        <v>224</v>
      </c>
      <c r="B97" s="14">
        <v>533092</v>
      </c>
      <c r="C97" s="61">
        <v>14</v>
      </c>
      <c r="D97" s="61">
        <v>14</v>
      </c>
      <c r="E97" s="62">
        <v>3.8</v>
      </c>
    </row>
    <row r="98" spans="1:5" x14ac:dyDescent="0.25">
      <c r="A98" s="4" t="s">
        <v>225</v>
      </c>
      <c r="B98" s="14">
        <v>571423</v>
      </c>
      <c r="C98" s="61">
        <v>2</v>
      </c>
      <c r="D98" s="61">
        <v>2</v>
      </c>
      <c r="E98" s="62">
        <v>1.8</v>
      </c>
    </row>
    <row r="99" spans="1:5" x14ac:dyDescent="0.25">
      <c r="A99" s="4" t="s">
        <v>226</v>
      </c>
      <c r="B99" s="14">
        <v>533114</v>
      </c>
      <c r="C99" s="61">
        <v>112</v>
      </c>
      <c r="D99" s="61">
        <v>103</v>
      </c>
      <c r="E99" s="62">
        <v>7</v>
      </c>
    </row>
    <row r="100" spans="1:5" x14ac:dyDescent="0.25">
      <c r="A100" s="4" t="s">
        <v>227</v>
      </c>
      <c r="B100" s="14">
        <v>533122</v>
      </c>
      <c r="C100" s="61">
        <v>35</v>
      </c>
      <c r="D100" s="61">
        <v>32</v>
      </c>
      <c r="E100" s="62">
        <v>5.7</v>
      </c>
    </row>
    <row r="101" spans="1:5" x14ac:dyDescent="0.25">
      <c r="A101" s="4" t="s">
        <v>228</v>
      </c>
      <c r="B101" s="14">
        <v>599425</v>
      </c>
      <c r="C101" s="61">
        <v>10</v>
      </c>
      <c r="D101" s="61">
        <v>9</v>
      </c>
      <c r="E101" s="62">
        <v>7.3</v>
      </c>
    </row>
    <row r="102" spans="1:5" x14ac:dyDescent="0.25">
      <c r="A102" s="4" t="s">
        <v>229</v>
      </c>
      <c r="B102" s="14">
        <v>533149</v>
      </c>
      <c r="C102" s="61">
        <v>21</v>
      </c>
      <c r="D102" s="61">
        <v>18</v>
      </c>
      <c r="E102" s="62">
        <v>3.3</v>
      </c>
    </row>
    <row r="103" spans="1:5" x14ac:dyDescent="0.25">
      <c r="A103" s="23" t="s">
        <v>230</v>
      </c>
      <c r="B103" s="24">
        <v>533157</v>
      </c>
      <c r="C103" s="63">
        <v>25</v>
      </c>
      <c r="D103" s="63">
        <v>23</v>
      </c>
      <c r="E103" s="64">
        <v>5</v>
      </c>
    </row>
    <row r="104" spans="1:5" s="21" customFormat="1" x14ac:dyDescent="0.25">
      <c r="A104" s="16"/>
      <c r="B104" s="17"/>
      <c r="C104" s="18"/>
      <c r="D104" s="19"/>
      <c r="E104" s="20"/>
    </row>
    <row r="105" spans="1:5" s="21" customFormat="1" x14ac:dyDescent="0.25">
      <c r="A105" s="16"/>
      <c r="B105" s="17"/>
      <c r="C105" s="18"/>
      <c r="D105" s="19"/>
      <c r="E105" s="20"/>
    </row>
    <row r="106" spans="1:5" s="21" customFormat="1" x14ac:dyDescent="0.25">
      <c r="A106" s="16"/>
      <c r="B106" s="17"/>
      <c r="C106" s="18"/>
      <c r="D106" s="19"/>
      <c r="E106" s="20"/>
    </row>
    <row r="107" spans="1:5" s="21" customFormat="1" x14ac:dyDescent="0.25">
      <c r="A107" s="16"/>
      <c r="B107" s="17"/>
      <c r="C107" s="18"/>
      <c r="D107" s="19"/>
      <c r="E107" s="20"/>
    </row>
  </sheetData>
  <sortState xmlns:xlrd2="http://schemas.microsoft.com/office/spreadsheetml/2017/richdata2" ref="A4:J115">
    <sortCondition ref="A4:A115"/>
  </sortState>
  <pageMargins left="0.25" right="0.25" top="0.75" bottom="0.75" header="0.3" footer="0.3"/>
  <pageSetup paperSize="9" scale="83" fitToHeight="3" orientation="portrait" horizont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93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červenec 2021</v>
      </c>
      <c r="B1" s="5" t="s">
        <v>10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3" t="s">
        <v>231</v>
      </c>
      <c r="B4" s="44">
        <v>533173</v>
      </c>
      <c r="C4" s="68">
        <v>7</v>
      </c>
      <c r="D4" s="68">
        <v>5</v>
      </c>
      <c r="E4" s="69">
        <v>3.165</v>
      </c>
    </row>
    <row r="5" spans="1:5" x14ac:dyDescent="0.25">
      <c r="A5" s="4" t="s">
        <v>232</v>
      </c>
      <c r="B5" s="14">
        <v>533181</v>
      </c>
      <c r="C5" s="70">
        <v>24</v>
      </c>
      <c r="D5" s="70">
        <v>22</v>
      </c>
      <c r="E5" s="71">
        <v>3.4649999999999999</v>
      </c>
    </row>
    <row r="6" spans="1:5" x14ac:dyDescent="0.25">
      <c r="A6" s="4" t="s">
        <v>233</v>
      </c>
      <c r="B6" s="14">
        <v>533190</v>
      </c>
      <c r="C6" s="70">
        <v>8</v>
      </c>
      <c r="D6" s="70">
        <v>8</v>
      </c>
      <c r="E6" s="71">
        <v>4.1449999999999996</v>
      </c>
    </row>
    <row r="7" spans="1:5" x14ac:dyDescent="0.25">
      <c r="A7" s="4" t="s">
        <v>234</v>
      </c>
      <c r="B7" s="14">
        <v>533211</v>
      </c>
      <c r="C7" s="70">
        <v>11</v>
      </c>
      <c r="D7" s="70">
        <v>11</v>
      </c>
      <c r="E7" s="71">
        <v>5.556</v>
      </c>
    </row>
    <row r="8" spans="1:5" x14ac:dyDescent="0.25">
      <c r="A8" s="4" t="s">
        <v>235</v>
      </c>
      <c r="B8" s="14">
        <v>533220</v>
      </c>
      <c r="C8" s="70">
        <v>23</v>
      </c>
      <c r="D8" s="70">
        <v>22</v>
      </c>
      <c r="E8" s="71">
        <v>3.8130000000000002</v>
      </c>
    </row>
    <row r="9" spans="1:5" x14ac:dyDescent="0.25">
      <c r="A9" s="4" t="s">
        <v>236</v>
      </c>
      <c r="B9" s="14">
        <v>533238</v>
      </c>
      <c r="C9" s="70">
        <v>14</v>
      </c>
      <c r="D9" s="70">
        <v>14</v>
      </c>
      <c r="E9" s="71">
        <v>3.3650000000000002</v>
      </c>
    </row>
    <row r="10" spans="1:5" x14ac:dyDescent="0.25">
      <c r="A10" s="4" t="s">
        <v>237</v>
      </c>
      <c r="B10" s="14">
        <v>533246</v>
      </c>
      <c r="C10" s="70">
        <v>38</v>
      </c>
      <c r="D10" s="70">
        <v>35</v>
      </c>
      <c r="E10" s="71">
        <v>3.1850000000000001</v>
      </c>
    </row>
    <row r="11" spans="1:5" x14ac:dyDescent="0.25">
      <c r="A11" s="4" t="s">
        <v>238</v>
      </c>
      <c r="B11" s="14">
        <v>599476</v>
      </c>
      <c r="C11" s="70">
        <v>3</v>
      </c>
      <c r="D11" s="70">
        <v>3</v>
      </c>
      <c r="E11" s="71">
        <v>2.97</v>
      </c>
    </row>
    <row r="12" spans="1:5" x14ac:dyDescent="0.25">
      <c r="A12" s="4" t="s">
        <v>471</v>
      </c>
      <c r="B12" s="14">
        <v>599301</v>
      </c>
      <c r="C12" s="70">
        <v>5</v>
      </c>
      <c r="D12" s="70">
        <v>5</v>
      </c>
      <c r="E12" s="71">
        <v>5.556</v>
      </c>
    </row>
    <row r="13" spans="1:5" x14ac:dyDescent="0.25">
      <c r="A13" s="4" t="s">
        <v>239</v>
      </c>
      <c r="B13" s="14">
        <v>533262</v>
      </c>
      <c r="C13" s="70">
        <v>52</v>
      </c>
      <c r="D13" s="70">
        <v>49</v>
      </c>
      <c r="E13" s="71">
        <v>4.1840000000000002</v>
      </c>
    </row>
    <row r="14" spans="1:5" x14ac:dyDescent="0.25">
      <c r="A14" s="4" t="s">
        <v>240</v>
      </c>
      <c r="B14" s="14">
        <v>533271</v>
      </c>
      <c r="C14" s="70">
        <v>204</v>
      </c>
      <c r="D14" s="70">
        <v>190</v>
      </c>
      <c r="E14" s="71">
        <v>4.3150000000000004</v>
      </c>
    </row>
    <row r="15" spans="1:5" x14ac:dyDescent="0.25">
      <c r="A15" s="4" t="s">
        <v>241</v>
      </c>
      <c r="B15" s="14">
        <v>533289</v>
      </c>
      <c r="C15" s="70">
        <v>11</v>
      </c>
      <c r="D15" s="70">
        <v>11</v>
      </c>
      <c r="E15" s="71">
        <v>2.2309999999999999</v>
      </c>
    </row>
    <row r="16" spans="1:5" x14ac:dyDescent="0.25">
      <c r="A16" s="4" t="s">
        <v>242</v>
      </c>
      <c r="B16" s="14">
        <v>533297</v>
      </c>
      <c r="C16" s="70">
        <v>11</v>
      </c>
      <c r="D16" s="70">
        <v>10</v>
      </c>
      <c r="E16" s="71">
        <v>3.2149999999999999</v>
      </c>
    </row>
    <row r="17" spans="1:5" x14ac:dyDescent="0.25">
      <c r="A17" s="4" t="s">
        <v>243</v>
      </c>
      <c r="B17" s="14">
        <v>513181</v>
      </c>
      <c r="C17" s="70">
        <v>1</v>
      </c>
      <c r="D17" s="70">
        <v>1</v>
      </c>
      <c r="E17" s="71">
        <v>1.351</v>
      </c>
    </row>
    <row r="18" spans="1:5" x14ac:dyDescent="0.25">
      <c r="A18" s="4" t="s">
        <v>244</v>
      </c>
      <c r="B18" s="14">
        <v>533301</v>
      </c>
      <c r="C18" s="70">
        <v>27</v>
      </c>
      <c r="D18" s="70">
        <v>26</v>
      </c>
      <c r="E18" s="71">
        <v>4.173</v>
      </c>
    </row>
    <row r="19" spans="1:5" x14ac:dyDescent="0.25">
      <c r="A19" s="4" t="s">
        <v>245</v>
      </c>
      <c r="B19" s="14">
        <v>564681</v>
      </c>
      <c r="C19" s="70">
        <v>9</v>
      </c>
      <c r="D19" s="70">
        <v>9</v>
      </c>
      <c r="E19" s="71">
        <v>5.66</v>
      </c>
    </row>
    <row r="20" spans="1:5" x14ac:dyDescent="0.25">
      <c r="A20" s="4" t="s">
        <v>246</v>
      </c>
      <c r="B20" s="14">
        <v>599450</v>
      </c>
      <c r="C20" s="70">
        <v>1</v>
      </c>
      <c r="D20" s="70">
        <v>1</v>
      </c>
      <c r="E20" s="71">
        <v>2.0830000000000002</v>
      </c>
    </row>
    <row r="21" spans="1:5" x14ac:dyDescent="0.25">
      <c r="A21" s="4" t="s">
        <v>247</v>
      </c>
      <c r="B21" s="14">
        <v>533327</v>
      </c>
      <c r="C21" s="70">
        <v>15</v>
      </c>
      <c r="D21" s="70">
        <v>14</v>
      </c>
      <c r="E21" s="71">
        <v>4.1180000000000003</v>
      </c>
    </row>
    <row r="22" spans="1:5" x14ac:dyDescent="0.25">
      <c r="A22" s="4" t="s">
        <v>248</v>
      </c>
      <c r="B22" s="14">
        <v>564800</v>
      </c>
      <c r="C22" s="70">
        <v>12</v>
      </c>
      <c r="D22" s="70">
        <v>12</v>
      </c>
      <c r="E22" s="71">
        <v>3.4780000000000002</v>
      </c>
    </row>
    <row r="23" spans="1:5" x14ac:dyDescent="0.25">
      <c r="A23" s="4" t="s">
        <v>249</v>
      </c>
      <c r="B23" s="14">
        <v>534994</v>
      </c>
      <c r="C23" s="70">
        <v>3</v>
      </c>
      <c r="D23" s="70">
        <v>3</v>
      </c>
      <c r="E23" s="71">
        <v>2.7269999999999999</v>
      </c>
    </row>
    <row r="24" spans="1:5" x14ac:dyDescent="0.25">
      <c r="A24" s="4" t="s">
        <v>250</v>
      </c>
      <c r="B24" s="14">
        <v>533343</v>
      </c>
      <c r="C24" s="70">
        <v>11</v>
      </c>
      <c r="D24" s="70">
        <v>9</v>
      </c>
      <c r="E24" s="71">
        <v>3.0510000000000002</v>
      </c>
    </row>
    <row r="25" spans="1:5" x14ac:dyDescent="0.25">
      <c r="A25" s="4" t="s">
        <v>49</v>
      </c>
      <c r="B25" s="14">
        <v>533351</v>
      </c>
      <c r="C25" s="70">
        <v>26</v>
      </c>
      <c r="D25" s="70">
        <v>24</v>
      </c>
      <c r="E25" s="71">
        <v>5.1390000000000002</v>
      </c>
    </row>
    <row r="26" spans="1:5" x14ac:dyDescent="0.25">
      <c r="A26" s="4" t="s">
        <v>251</v>
      </c>
      <c r="B26" s="14">
        <v>533360</v>
      </c>
      <c r="C26" s="70">
        <v>12</v>
      </c>
      <c r="D26" s="70">
        <v>11</v>
      </c>
      <c r="E26" s="71">
        <v>3.1520000000000001</v>
      </c>
    </row>
    <row r="27" spans="1:5" x14ac:dyDescent="0.25">
      <c r="A27" s="4" t="s">
        <v>252</v>
      </c>
      <c r="B27" s="14">
        <v>513415</v>
      </c>
      <c r="C27" s="70">
        <v>2</v>
      </c>
      <c r="D27" s="70">
        <v>2</v>
      </c>
      <c r="E27" s="71">
        <v>1.5149999999999999</v>
      </c>
    </row>
    <row r="28" spans="1:5" x14ac:dyDescent="0.25">
      <c r="A28" s="4" t="s">
        <v>253</v>
      </c>
      <c r="B28" s="14">
        <v>571687</v>
      </c>
      <c r="C28" s="70">
        <v>1</v>
      </c>
      <c r="D28" s="70">
        <v>1</v>
      </c>
      <c r="E28" s="71">
        <v>1.37</v>
      </c>
    </row>
    <row r="29" spans="1:5" x14ac:dyDescent="0.25">
      <c r="A29" s="4" t="s">
        <v>254</v>
      </c>
      <c r="B29" s="14">
        <v>533386</v>
      </c>
      <c r="C29" s="70">
        <v>22</v>
      </c>
      <c r="D29" s="70">
        <v>21</v>
      </c>
      <c r="E29" s="71">
        <v>3.093</v>
      </c>
    </row>
    <row r="30" spans="1:5" x14ac:dyDescent="0.25">
      <c r="A30" s="4" t="s">
        <v>10</v>
      </c>
      <c r="B30" s="14">
        <v>533165</v>
      </c>
      <c r="C30" s="70">
        <v>852</v>
      </c>
      <c r="D30" s="70">
        <v>761</v>
      </c>
      <c r="E30" s="71">
        <v>3.6989999999999998</v>
      </c>
    </row>
    <row r="31" spans="1:5" x14ac:dyDescent="0.25">
      <c r="A31" s="4" t="s">
        <v>255</v>
      </c>
      <c r="B31" s="14">
        <v>533394</v>
      </c>
      <c r="C31" s="70">
        <v>22</v>
      </c>
      <c r="D31" s="70">
        <v>19</v>
      </c>
      <c r="E31" s="71">
        <v>3.13</v>
      </c>
    </row>
    <row r="32" spans="1:5" x14ac:dyDescent="0.25">
      <c r="A32" s="4" t="s">
        <v>256</v>
      </c>
      <c r="B32" s="14">
        <v>533408</v>
      </c>
      <c r="C32" s="70">
        <v>15</v>
      </c>
      <c r="D32" s="70">
        <v>15</v>
      </c>
      <c r="E32" s="71">
        <v>3.9889999999999999</v>
      </c>
    </row>
    <row r="33" spans="1:5" x14ac:dyDescent="0.25">
      <c r="A33" s="4" t="s">
        <v>257</v>
      </c>
      <c r="B33" s="14">
        <v>533424</v>
      </c>
      <c r="C33" s="70">
        <v>42</v>
      </c>
      <c r="D33" s="70">
        <v>41</v>
      </c>
      <c r="E33" s="71">
        <v>3.4750000000000001</v>
      </c>
    </row>
    <row r="34" spans="1:5" x14ac:dyDescent="0.25">
      <c r="A34" s="4" t="s">
        <v>258</v>
      </c>
      <c r="B34" s="14">
        <v>533441</v>
      </c>
      <c r="C34" s="70">
        <v>27</v>
      </c>
      <c r="D34" s="70">
        <v>27</v>
      </c>
      <c r="E34" s="71">
        <v>4.7699999999999996</v>
      </c>
    </row>
    <row r="35" spans="1:5" x14ac:dyDescent="0.25">
      <c r="A35" s="4" t="s">
        <v>259</v>
      </c>
      <c r="B35" s="14">
        <v>533459</v>
      </c>
      <c r="C35" s="70">
        <v>2</v>
      </c>
      <c r="D35" s="70">
        <v>2</v>
      </c>
      <c r="E35" s="71">
        <v>0.77500000000000002</v>
      </c>
    </row>
    <row r="36" spans="1:5" x14ac:dyDescent="0.25">
      <c r="A36" s="4" t="s">
        <v>260</v>
      </c>
      <c r="B36" s="14">
        <v>599484</v>
      </c>
      <c r="C36" s="70">
        <v>3</v>
      </c>
      <c r="D36" s="70">
        <v>3</v>
      </c>
      <c r="E36" s="71">
        <v>4.1669999999999998</v>
      </c>
    </row>
    <row r="37" spans="1:5" x14ac:dyDescent="0.25">
      <c r="A37" s="4" t="s">
        <v>261</v>
      </c>
      <c r="B37" s="14">
        <v>533467</v>
      </c>
      <c r="C37" s="70">
        <v>13</v>
      </c>
      <c r="D37" s="70">
        <v>12</v>
      </c>
      <c r="E37" s="71">
        <v>3.7269999999999999</v>
      </c>
    </row>
    <row r="38" spans="1:5" x14ac:dyDescent="0.25">
      <c r="A38" s="4" t="s">
        <v>262</v>
      </c>
      <c r="B38" s="14">
        <v>571717</v>
      </c>
      <c r="C38" s="70">
        <v>5</v>
      </c>
      <c r="D38" s="70">
        <v>5</v>
      </c>
      <c r="E38" s="71">
        <v>3.448</v>
      </c>
    </row>
    <row r="39" spans="1:5" x14ac:dyDescent="0.25">
      <c r="A39" s="4" t="s">
        <v>263</v>
      </c>
      <c r="B39" s="14">
        <v>533475</v>
      </c>
      <c r="C39" s="70">
        <v>8</v>
      </c>
      <c r="D39" s="70">
        <v>7</v>
      </c>
      <c r="E39" s="71">
        <v>3.448</v>
      </c>
    </row>
    <row r="40" spans="1:5" x14ac:dyDescent="0.25">
      <c r="A40" s="4" t="s">
        <v>264</v>
      </c>
      <c r="B40" s="14">
        <v>533483</v>
      </c>
      <c r="C40" s="70">
        <v>4</v>
      </c>
      <c r="D40" s="70">
        <v>4</v>
      </c>
      <c r="E40" s="71">
        <v>1.887</v>
      </c>
    </row>
    <row r="41" spans="1:5" x14ac:dyDescent="0.25">
      <c r="A41" s="4" t="s">
        <v>265</v>
      </c>
      <c r="B41" s="14">
        <v>513270</v>
      </c>
      <c r="C41" s="70">
        <v>1</v>
      </c>
      <c r="D41" s="70">
        <v>1</v>
      </c>
      <c r="E41" s="71">
        <v>0.85499999999999998</v>
      </c>
    </row>
    <row r="42" spans="1:5" x14ac:dyDescent="0.25">
      <c r="A42" s="4" t="s">
        <v>266</v>
      </c>
      <c r="B42" s="14">
        <v>533505</v>
      </c>
      <c r="C42" s="70">
        <v>7</v>
      </c>
      <c r="D42" s="70">
        <v>5</v>
      </c>
      <c r="E42" s="71">
        <v>2.6459999999999999</v>
      </c>
    </row>
    <row r="43" spans="1:5" x14ac:dyDescent="0.25">
      <c r="A43" s="4" t="s">
        <v>267</v>
      </c>
      <c r="B43" s="14">
        <v>533513</v>
      </c>
      <c r="C43" s="70">
        <v>7</v>
      </c>
      <c r="D43" s="70">
        <v>7</v>
      </c>
      <c r="E43" s="71">
        <v>3.1110000000000002</v>
      </c>
    </row>
    <row r="44" spans="1:5" x14ac:dyDescent="0.25">
      <c r="A44" s="4" t="s">
        <v>268</v>
      </c>
      <c r="B44" s="14">
        <v>564702</v>
      </c>
      <c r="C44" s="70">
        <v>3</v>
      </c>
      <c r="D44" s="70">
        <v>3</v>
      </c>
      <c r="E44" s="71">
        <v>4.1669999999999998</v>
      </c>
    </row>
    <row r="45" spans="1:5" x14ac:dyDescent="0.25">
      <c r="A45" s="4" t="s">
        <v>269</v>
      </c>
      <c r="B45" s="14">
        <v>513288</v>
      </c>
      <c r="C45" s="70">
        <v>1</v>
      </c>
      <c r="D45" s="70">
        <v>1</v>
      </c>
      <c r="E45" s="71">
        <v>0.83299999999999996</v>
      </c>
    </row>
    <row r="46" spans="1:5" x14ac:dyDescent="0.25">
      <c r="A46" s="4" t="s">
        <v>270</v>
      </c>
      <c r="B46" s="14">
        <v>533521</v>
      </c>
      <c r="C46" s="70">
        <v>16</v>
      </c>
      <c r="D46" s="70">
        <v>15</v>
      </c>
      <c r="E46" s="71">
        <v>3.3039999999999998</v>
      </c>
    </row>
    <row r="47" spans="1:5" x14ac:dyDescent="0.25">
      <c r="A47" s="4" t="s">
        <v>271</v>
      </c>
      <c r="B47" s="14">
        <v>571636</v>
      </c>
      <c r="C47" s="70">
        <v>16</v>
      </c>
      <c r="D47" s="70">
        <v>15</v>
      </c>
      <c r="E47" s="71">
        <v>6.024</v>
      </c>
    </row>
    <row r="48" spans="1:5" x14ac:dyDescent="0.25">
      <c r="A48" s="4" t="s">
        <v>272</v>
      </c>
      <c r="B48" s="14">
        <v>533530</v>
      </c>
      <c r="C48" s="70">
        <v>31</v>
      </c>
      <c r="D48" s="70">
        <v>28</v>
      </c>
      <c r="E48" s="71">
        <v>3.2480000000000002</v>
      </c>
    </row>
    <row r="49" spans="1:5" x14ac:dyDescent="0.25">
      <c r="A49" s="4" t="s">
        <v>273</v>
      </c>
      <c r="B49" s="14">
        <v>533556</v>
      </c>
      <c r="C49" s="70">
        <v>11</v>
      </c>
      <c r="D49" s="70">
        <v>11</v>
      </c>
      <c r="E49" s="71">
        <v>5.5</v>
      </c>
    </row>
    <row r="50" spans="1:5" x14ac:dyDescent="0.25">
      <c r="A50" s="4" t="s">
        <v>274</v>
      </c>
      <c r="B50" s="14">
        <v>533572</v>
      </c>
      <c r="C50" s="70">
        <v>23</v>
      </c>
      <c r="D50" s="70">
        <v>21</v>
      </c>
      <c r="E50" s="71">
        <v>3.488</v>
      </c>
    </row>
    <row r="51" spans="1:5" x14ac:dyDescent="0.25">
      <c r="A51" s="4" t="s">
        <v>275</v>
      </c>
      <c r="B51" s="14">
        <v>513423</v>
      </c>
      <c r="C51" s="70">
        <v>10</v>
      </c>
      <c r="D51" s="70">
        <v>10</v>
      </c>
      <c r="E51" s="71">
        <v>4.5659999999999998</v>
      </c>
    </row>
    <row r="52" spans="1:5" x14ac:dyDescent="0.25">
      <c r="A52" s="4" t="s">
        <v>276</v>
      </c>
      <c r="B52" s="14">
        <v>537641</v>
      </c>
      <c r="C52" s="70">
        <v>127</v>
      </c>
      <c r="D52" s="70">
        <v>116</v>
      </c>
      <c r="E52" s="71">
        <v>3.952</v>
      </c>
    </row>
    <row r="53" spans="1:5" x14ac:dyDescent="0.25">
      <c r="A53" s="4" t="s">
        <v>277</v>
      </c>
      <c r="B53" s="14">
        <v>533581</v>
      </c>
      <c r="C53" s="70">
        <v>53</v>
      </c>
      <c r="D53" s="70">
        <v>49</v>
      </c>
      <c r="E53" s="71">
        <v>4.01</v>
      </c>
    </row>
    <row r="54" spans="1:5" x14ac:dyDescent="0.25">
      <c r="A54" s="4" t="s">
        <v>278</v>
      </c>
      <c r="B54" s="14">
        <v>537675</v>
      </c>
      <c r="C54" s="70">
        <v>13</v>
      </c>
      <c r="D54" s="70">
        <v>13</v>
      </c>
      <c r="E54" s="71">
        <v>3.7360000000000002</v>
      </c>
    </row>
    <row r="55" spans="1:5" x14ac:dyDescent="0.25">
      <c r="A55" s="4" t="s">
        <v>279</v>
      </c>
      <c r="B55" s="14">
        <v>533599</v>
      </c>
      <c r="C55" s="70">
        <v>14</v>
      </c>
      <c r="D55" s="70">
        <v>14</v>
      </c>
      <c r="E55" s="71">
        <v>3.5</v>
      </c>
    </row>
    <row r="56" spans="1:5" x14ac:dyDescent="0.25">
      <c r="A56" s="4" t="s">
        <v>280</v>
      </c>
      <c r="B56" s="14">
        <v>513237</v>
      </c>
      <c r="C56" s="70">
        <v>4</v>
      </c>
      <c r="D56" s="70">
        <v>3</v>
      </c>
      <c r="E56" s="71">
        <v>2.5</v>
      </c>
    </row>
    <row r="57" spans="1:5" x14ac:dyDescent="0.25">
      <c r="A57" s="4" t="s">
        <v>281</v>
      </c>
      <c r="B57" s="14">
        <v>513148</v>
      </c>
      <c r="C57" s="70">
        <v>4</v>
      </c>
      <c r="D57" s="70">
        <v>4</v>
      </c>
      <c r="E57" s="71">
        <v>3.03</v>
      </c>
    </row>
    <row r="58" spans="1:5" x14ac:dyDescent="0.25">
      <c r="A58" s="4" t="s">
        <v>282</v>
      </c>
      <c r="B58" s="14">
        <v>537705</v>
      </c>
      <c r="C58" s="70">
        <v>30</v>
      </c>
      <c r="D58" s="70">
        <v>30</v>
      </c>
      <c r="E58" s="71">
        <v>3.0990000000000002</v>
      </c>
    </row>
    <row r="59" spans="1:5" x14ac:dyDescent="0.25">
      <c r="A59" s="4" t="s">
        <v>283</v>
      </c>
      <c r="B59" s="14">
        <v>513369</v>
      </c>
      <c r="C59" s="70">
        <v>1</v>
      </c>
      <c r="D59" s="70">
        <v>1</v>
      </c>
      <c r="E59" s="71">
        <v>0.495</v>
      </c>
    </row>
    <row r="60" spans="1:5" x14ac:dyDescent="0.25">
      <c r="A60" s="6" t="s">
        <v>284</v>
      </c>
      <c r="B60" s="15">
        <v>513393</v>
      </c>
      <c r="C60" s="70">
        <v>12</v>
      </c>
      <c r="D60" s="70">
        <v>11</v>
      </c>
      <c r="E60" s="71">
        <v>3.8460000000000001</v>
      </c>
    </row>
    <row r="61" spans="1:5" x14ac:dyDescent="0.25">
      <c r="A61" s="4" t="s">
        <v>285</v>
      </c>
      <c r="B61" s="14">
        <v>533611</v>
      </c>
      <c r="C61" s="70">
        <v>18</v>
      </c>
      <c r="D61" s="70">
        <v>17</v>
      </c>
      <c r="E61" s="71">
        <v>3.069</v>
      </c>
    </row>
    <row r="62" spans="1:5" x14ac:dyDescent="0.25">
      <c r="A62" s="4" t="s">
        <v>286</v>
      </c>
      <c r="B62" s="14">
        <v>533629</v>
      </c>
      <c r="C62" s="70">
        <v>27</v>
      </c>
      <c r="D62" s="70">
        <v>26</v>
      </c>
      <c r="E62" s="71">
        <v>3.25</v>
      </c>
    </row>
    <row r="63" spans="1:5" x14ac:dyDescent="0.25">
      <c r="A63" s="4" t="s">
        <v>287</v>
      </c>
      <c r="B63" s="14">
        <v>533637</v>
      </c>
      <c r="C63" s="70">
        <v>7</v>
      </c>
      <c r="D63" s="70">
        <v>7</v>
      </c>
      <c r="E63" s="71">
        <v>2.8340000000000001</v>
      </c>
    </row>
    <row r="64" spans="1:5" x14ac:dyDescent="0.25">
      <c r="A64" s="4" t="s">
        <v>288</v>
      </c>
      <c r="B64" s="14">
        <v>533645</v>
      </c>
      <c r="C64" s="70">
        <v>15</v>
      </c>
      <c r="D64" s="70">
        <v>15</v>
      </c>
      <c r="E64" s="71">
        <v>4.9020000000000001</v>
      </c>
    </row>
    <row r="65" spans="1:5" x14ac:dyDescent="0.25">
      <c r="A65" s="4" t="s">
        <v>289</v>
      </c>
      <c r="B65" s="14">
        <v>533653</v>
      </c>
      <c r="C65" s="70">
        <v>9</v>
      </c>
      <c r="D65" s="70">
        <v>8</v>
      </c>
      <c r="E65" s="71">
        <v>2.222</v>
      </c>
    </row>
    <row r="66" spans="1:5" x14ac:dyDescent="0.25">
      <c r="A66" s="4" t="s">
        <v>290</v>
      </c>
      <c r="B66" s="14">
        <v>537748</v>
      </c>
      <c r="C66" s="70">
        <v>21</v>
      </c>
      <c r="D66" s="70">
        <v>20</v>
      </c>
      <c r="E66" s="71">
        <v>4.9139999999999997</v>
      </c>
    </row>
    <row r="67" spans="1:5" x14ac:dyDescent="0.25">
      <c r="A67" s="4" t="s">
        <v>291</v>
      </c>
      <c r="B67" s="14">
        <v>533661</v>
      </c>
      <c r="C67" s="70">
        <v>18</v>
      </c>
      <c r="D67" s="70">
        <v>18</v>
      </c>
      <c r="E67" s="71">
        <v>5.5049999999999999</v>
      </c>
    </row>
    <row r="68" spans="1:5" x14ac:dyDescent="0.25">
      <c r="A68" s="4" t="s">
        <v>292</v>
      </c>
      <c r="B68" s="14">
        <v>533696</v>
      </c>
      <c r="C68" s="70">
        <v>7</v>
      </c>
      <c r="D68" s="70">
        <v>7</v>
      </c>
      <c r="E68" s="71">
        <v>5.9829999999999997</v>
      </c>
    </row>
    <row r="69" spans="1:5" x14ac:dyDescent="0.25">
      <c r="A69" s="4" t="s">
        <v>293</v>
      </c>
      <c r="B69" s="14">
        <v>533700</v>
      </c>
      <c r="C69" s="70">
        <v>34</v>
      </c>
      <c r="D69" s="70">
        <v>32</v>
      </c>
      <c r="E69" s="71">
        <v>3.1749999999999998</v>
      </c>
    </row>
    <row r="70" spans="1:5" x14ac:dyDescent="0.25">
      <c r="A70" s="4" t="s">
        <v>294</v>
      </c>
      <c r="B70" s="14">
        <v>533726</v>
      </c>
      <c r="C70" s="70">
        <v>9</v>
      </c>
      <c r="D70" s="70">
        <v>9</v>
      </c>
      <c r="E70" s="71">
        <v>2.6869999999999998</v>
      </c>
    </row>
    <row r="71" spans="1:5" x14ac:dyDescent="0.25">
      <c r="A71" s="4" t="s">
        <v>295</v>
      </c>
      <c r="B71" s="14">
        <v>537888</v>
      </c>
      <c r="C71" s="70">
        <v>9</v>
      </c>
      <c r="D71" s="70">
        <v>9</v>
      </c>
      <c r="E71" s="71">
        <v>2.2730000000000001</v>
      </c>
    </row>
    <row r="72" spans="1:5" x14ac:dyDescent="0.25">
      <c r="A72" s="4" t="s">
        <v>296</v>
      </c>
      <c r="B72" s="14">
        <v>533734</v>
      </c>
      <c r="C72" s="70">
        <v>17</v>
      </c>
      <c r="D72" s="70">
        <v>16</v>
      </c>
      <c r="E72" s="71">
        <v>4.5709999999999997</v>
      </c>
    </row>
    <row r="73" spans="1:5" x14ac:dyDescent="0.25">
      <c r="A73" s="4" t="s">
        <v>297</v>
      </c>
      <c r="B73" s="14">
        <v>533742</v>
      </c>
      <c r="C73" s="70">
        <v>12</v>
      </c>
      <c r="D73" s="70">
        <v>11</v>
      </c>
      <c r="E73" s="71">
        <v>4.6029999999999998</v>
      </c>
    </row>
    <row r="74" spans="1:5" x14ac:dyDescent="0.25">
      <c r="A74" s="4" t="s">
        <v>298</v>
      </c>
      <c r="B74" s="14">
        <v>533751</v>
      </c>
      <c r="C74" s="70">
        <v>8</v>
      </c>
      <c r="D74" s="70">
        <v>6</v>
      </c>
      <c r="E74" s="71">
        <v>1.6850000000000001</v>
      </c>
    </row>
    <row r="75" spans="1:5" x14ac:dyDescent="0.25">
      <c r="A75" s="4" t="s">
        <v>299</v>
      </c>
      <c r="B75" s="14">
        <v>533769</v>
      </c>
      <c r="C75" s="70">
        <v>20</v>
      </c>
      <c r="D75" s="70">
        <v>18</v>
      </c>
      <c r="E75" s="71">
        <v>2.9649999999999999</v>
      </c>
    </row>
    <row r="76" spans="1:5" x14ac:dyDescent="0.25">
      <c r="A76" s="4" t="s">
        <v>300</v>
      </c>
      <c r="B76" s="14">
        <v>533777</v>
      </c>
      <c r="C76" s="70">
        <v>23</v>
      </c>
      <c r="D76" s="70">
        <v>22</v>
      </c>
      <c r="E76" s="71">
        <v>5.641</v>
      </c>
    </row>
    <row r="77" spans="1:5" x14ac:dyDescent="0.25">
      <c r="A77" s="4" t="s">
        <v>301</v>
      </c>
      <c r="B77" s="14">
        <v>533785</v>
      </c>
      <c r="C77" s="70">
        <v>22</v>
      </c>
      <c r="D77" s="70">
        <v>19</v>
      </c>
      <c r="E77" s="71">
        <v>2.9009999999999998</v>
      </c>
    </row>
    <row r="78" spans="1:5" x14ac:dyDescent="0.25">
      <c r="A78" s="4" t="s">
        <v>302</v>
      </c>
      <c r="B78" s="14">
        <v>533807</v>
      </c>
      <c r="C78" s="70">
        <v>61</v>
      </c>
      <c r="D78" s="70">
        <v>55</v>
      </c>
      <c r="E78" s="71">
        <v>4.1920000000000002</v>
      </c>
    </row>
    <row r="79" spans="1:5" x14ac:dyDescent="0.25">
      <c r="A79" s="4" t="s">
        <v>303</v>
      </c>
      <c r="B79" s="14">
        <v>533815</v>
      </c>
      <c r="C79" s="70">
        <v>10</v>
      </c>
      <c r="D79" s="70">
        <v>9</v>
      </c>
      <c r="E79" s="71">
        <v>4.1470000000000002</v>
      </c>
    </row>
    <row r="80" spans="1:5" x14ac:dyDescent="0.25">
      <c r="A80" s="4" t="s">
        <v>304</v>
      </c>
      <c r="B80" s="14">
        <v>533823</v>
      </c>
      <c r="C80" s="70">
        <v>7</v>
      </c>
      <c r="D80" s="70">
        <v>7</v>
      </c>
      <c r="E80" s="71">
        <v>4.2679999999999998</v>
      </c>
    </row>
    <row r="81" spans="1:5" x14ac:dyDescent="0.25">
      <c r="A81" s="4" t="s">
        <v>305</v>
      </c>
      <c r="B81" s="14">
        <v>533831</v>
      </c>
      <c r="C81" s="70">
        <v>50</v>
      </c>
      <c r="D81" s="70">
        <v>44</v>
      </c>
      <c r="E81" s="71">
        <v>3.0390000000000001</v>
      </c>
    </row>
    <row r="82" spans="1:5" x14ac:dyDescent="0.25">
      <c r="A82" s="4" t="s">
        <v>306</v>
      </c>
      <c r="B82" s="14">
        <v>533840</v>
      </c>
      <c r="C82" s="70">
        <v>58</v>
      </c>
      <c r="D82" s="70">
        <v>54</v>
      </c>
      <c r="E82" s="71">
        <v>3.5619999999999998</v>
      </c>
    </row>
    <row r="83" spans="1:5" x14ac:dyDescent="0.25">
      <c r="A83" s="4" t="s">
        <v>307</v>
      </c>
      <c r="B83" s="14">
        <v>533858</v>
      </c>
      <c r="C83" s="70">
        <v>35</v>
      </c>
      <c r="D83" s="70">
        <v>31</v>
      </c>
      <c r="E83" s="71">
        <v>3.3079999999999998</v>
      </c>
    </row>
    <row r="84" spans="1:5" x14ac:dyDescent="0.25">
      <c r="A84" s="4" t="s">
        <v>308</v>
      </c>
      <c r="B84" s="14">
        <v>533866</v>
      </c>
      <c r="C84" s="70">
        <v>30</v>
      </c>
      <c r="D84" s="70">
        <v>28</v>
      </c>
      <c r="E84" s="71">
        <v>4.13</v>
      </c>
    </row>
    <row r="85" spans="1:5" x14ac:dyDescent="0.25">
      <c r="A85" s="4" t="s">
        <v>309</v>
      </c>
      <c r="B85" s="14">
        <v>533882</v>
      </c>
      <c r="C85" s="70">
        <v>15</v>
      </c>
      <c r="D85" s="70">
        <v>13</v>
      </c>
      <c r="E85" s="71">
        <v>3.8119999999999998</v>
      </c>
    </row>
    <row r="86" spans="1:5" x14ac:dyDescent="0.25">
      <c r="A86" s="4" t="s">
        <v>310</v>
      </c>
      <c r="B86" s="14">
        <v>564826</v>
      </c>
      <c r="C86" s="70">
        <v>9</v>
      </c>
      <c r="D86" s="70">
        <v>7</v>
      </c>
      <c r="E86" s="71">
        <v>3.9329999999999998</v>
      </c>
    </row>
    <row r="87" spans="1:5" x14ac:dyDescent="0.25">
      <c r="A87" s="4" t="s">
        <v>311</v>
      </c>
      <c r="B87" s="14">
        <v>533891</v>
      </c>
      <c r="C87" s="70">
        <v>13</v>
      </c>
      <c r="D87" s="70">
        <v>11</v>
      </c>
      <c r="E87" s="71">
        <v>4.2309999999999999</v>
      </c>
    </row>
    <row r="88" spans="1:5" x14ac:dyDescent="0.25">
      <c r="A88" s="4" t="s">
        <v>312</v>
      </c>
      <c r="B88" s="14">
        <v>513202</v>
      </c>
      <c r="C88" s="70">
        <v>3</v>
      </c>
      <c r="D88" s="70">
        <v>3</v>
      </c>
      <c r="E88" s="71">
        <v>4.6879999999999997</v>
      </c>
    </row>
    <row r="89" spans="1:5" x14ac:dyDescent="0.25">
      <c r="A89" s="4" t="s">
        <v>313</v>
      </c>
      <c r="B89" s="14">
        <v>533921</v>
      </c>
      <c r="C89" s="70">
        <v>44</v>
      </c>
      <c r="D89" s="70">
        <v>41</v>
      </c>
      <c r="E89" s="71">
        <v>3.2360000000000002</v>
      </c>
    </row>
    <row r="90" spans="1:5" x14ac:dyDescent="0.25">
      <c r="A90" s="4" t="s">
        <v>314</v>
      </c>
      <c r="B90" s="14">
        <v>513261</v>
      </c>
      <c r="C90" s="70">
        <v>7</v>
      </c>
      <c r="D90" s="70">
        <v>6</v>
      </c>
      <c r="E90" s="71">
        <v>4</v>
      </c>
    </row>
    <row r="91" spans="1:5" x14ac:dyDescent="0.25">
      <c r="A91" s="4" t="s">
        <v>315</v>
      </c>
      <c r="B91" s="14">
        <v>513164</v>
      </c>
      <c r="C91" s="70">
        <v>8</v>
      </c>
      <c r="D91" s="70">
        <v>8</v>
      </c>
      <c r="E91" s="71">
        <v>3.738</v>
      </c>
    </row>
    <row r="92" spans="1:5" x14ac:dyDescent="0.25">
      <c r="A92" s="4" t="s">
        <v>316</v>
      </c>
      <c r="B92" s="14">
        <v>538035</v>
      </c>
      <c r="C92" s="70">
        <v>6</v>
      </c>
      <c r="D92" s="70">
        <v>6</v>
      </c>
      <c r="E92" s="71">
        <v>2.1280000000000001</v>
      </c>
    </row>
    <row r="93" spans="1:5" x14ac:dyDescent="0.25">
      <c r="A93" s="46" t="s">
        <v>317</v>
      </c>
      <c r="B93" s="47">
        <v>533947</v>
      </c>
      <c r="C93" s="72">
        <v>30</v>
      </c>
      <c r="D93" s="72">
        <v>25</v>
      </c>
      <c r="E93" s="73">
        <v>2.0699999999999998</v>
      </c>
    </row>
  </sheetData>
  <sortState xmlns:xlrd2="http://schemas.microsoft.com/office/spreadsheetml/2017/richdata2" ref="A4:J118">
    <sortCondition ref="A4:A118"/>
  </sortState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91"/>
  <sheetViews>
    <sheetView zoomScaleNormal="100" workbookViewId="0">
      <selection activeCell="E97" sqref="E97"/>
    </sheetView>
  </sheetViews>
  <sheetFormatPr defaultColWidth="9.140625" defaultRowHeight="15" x14ac:dyDescent="0.25"/>
  <cols>
    <col min="1" max="1" width="27.42578125" style="1" customWidth="1"/>
    <col min="2" max="2" width="11.285156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červenec 2021</v>
      </c>
      <c r="B1" s="5" t="s">
        <v>11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318</v>
      </c>
      <c r="B4" s="14">
        <v>531367</v>
      </c>
      <c r="C4" s="30">
        <v>3</v>
      </c>
      <c r="D4" s="37">
        <f t="array" ref="D4:D91">[1]!'!OKpráce!R3C38:R90C38'</f>
        <v>57</v>
      </c>
      <c r="E4" s="32">
        <v>3.8959999999999999</v>
      </c>
    </row>
    <row r="5" spans="1:5" x14ac:dyDescent="0.25">
      <c r="A5" s="4" t="s">
        <v>319</v>
      </c>
      <c r="B5" s="14">
        <v>531111</v>
      </c>
      <c r="C5" s="30">
        <v>3</v>
      </c>
      <c r="D5" s="37">
        <v>73</v>
      </c>
      <c r="E5" s="32">
        <v>2.419</v>
      </c>
    </row>
    <row r="6" spans="1:5" x14ac:dyDescent="0.25">
      <c r="A6" s="4" t="s">
        <v>320</v>
      </c>
      <c r="B6" s="14">
        <v>533971</v>
      </c>
      <c r="C6" s="30">
        <v>13</v>
      </c>
      <c r="D6" s="37">
        <v>130</v>
      </c>
      <c r="E6" s="32">
        <v>3.03</v>
      </c>
    </row>
    <row r="7" spans="1:5" x14ac:dyDescent="0.25">
      <c r="A7" s="4" t="s">
        <v>321</v>
      </c>
      <c r="B7" s="14">
        <v>530964</v>
      </c>
      <c r="C7" s="30">
        <v>0</v>
      </c>
      <c r="D7" s="37">
        <v>32</v>
      </c>
      <c r="E7" s="32">
        <v>0</v>
      </c>
    </row>
    <row r="8" spans="1:5" x14ac:dyDescent="0.25">
      <c r="A8" s="4" t="s">
        <v>322</v>
      </c>
      <c r="B8" s="14">
        <v>533980</v>
      </c>
      <c r="C8" s="30">
        <v>6</v>
      </c>
      <c r="D8" s="37">
        <v>4</v>
      </c>
      <c r="E8" s="32">
        <v>1.8660000000000001</v>
      </c>
    </row>
    <row r="9" spans="1:5" x14ac:dyDescent="0.25">
      <c r="A9" s="4" t="s">
        <v>323</v>
      </c>
      <c r="B9" s="14">
        <v>530832</v>
      </c>
      <c r="C9" s="30">
        <v>0</v>
      </c>
      <c r="D9" s="37">
        <v>4</v>
      </c>
      <c r="E9" s="32">
        <v>0</v>
      </c>
    </row>
    <row r="10" spans="1:5" x14ac:dyDescent="0.25">
      <c r="A10" s="4" t="s">
        <v>324</v>
      </c>
      <c r="B10" s="14">
        <v>531286</v>
      </c>
      <c r="C10" s="30">
        <v>4</v>
      </c>
      <c r="D10" s="37">
        <v>3</v>
      </c>
      <c r="E10" s="32">
        <v>1.639</v>
      </c>
    </row>
    <row r="11" spans="1:5" x14ac:dyDescent="0.25">
      <c r="A11" s="4" t="s">
        <v>238</v>
      </c>
      <c r="B11" s="14">
        <v>533998</v>
      </c>
      <c r="C11" s="30">
        <v>21</v>
      </c>
      <c r="D11" s="37">
        <v>6</v>
      </c>
      <c r="E11" s="32">
        <v>1.9810000000000001</v>
      </c>
    </row>
    <row r="12" spans="1:5" x14ac:dyDescent="0.25">
      <c r="A12" s="4" t="s">
        <v>325</v>
      </c>
      <c r="B12" s="14">
        <v>534005</v>
      </c>
      <c r="C12" s="30">
        <v>233</v>
      </c>
      <c r="D12" s="37">
        <v>18</v>
      </c>
      <c r="E12" s="32">
        <v>3.262</v>
      </c>
    </row>
    <row r="13" spans="1:5" x14ac:dyDescent="0.25">
      <c r="A13" s="4" t="s">
        <v>326</v>
      </c>
      <c r="B13" s="14">
        <v>529524</v>
      </c>
      <c r="C13" s="30">
        <v>0</v>
      </c>
      <c r="D13" s="37">
        <v>3</v>
      </c>
      <c r="E13" s="32">
        <v>0</v>
      </c>
    </row>
    <row r="14" spans="1:5" x14ac:dyDescent="0.25">
      <c r="A14" s="4" t="s">
        <v>327</v>
      </c>
      <c r="B14" s="14">
        <v>534013</v>
      </c>
      <c r="C14" s="30">
        <v>12</v>
      </c>
      <c r="D14" s="37">
        <v>15</v>
      </c>
      <c r="E14" s="32">
        <v>4.7210000000000001</v>
      </c>
    </row>
    <row r="15" spans="1:5" x14ac:dyDescent="0.25">
      <c r="A15" s="4" t="s">
        <v>328</v>
      </c>
      <c r="B15" s="14">
        <v>534021</v>
      </c>
      <c r="C15" s="30">
        <v>14</v>
      </c>
      <c r="D15" s="37">
        <v>3</v>
      </c>
      <c r="E15" s="32">
        <v>3.1179999999999999</v>
      </c>
    </row>
    <row r="16" spans="1:5" x14ac:dyDescent="0.25">
      <c r="A16" s="4" t="s">
        <v>329</v>
      </c>
      <c r="B16" s="14">
        <v>534030</v>
      </c>
      <c r="C16" s="30">
        <v>8</v>
      </c>
      <c r="D16" s="37">
        <v>7</v>
      </c>
      <c r="E16" s="32">
        <v>2.93</v>
      </c>
    </row>
    <row r="17" spans="1:5" x14ac:dyDescent="0.25">
      <c r="A17" s="4" t="s">
        <v>330</v>
      </c>
      <c r="B17" s="14">
        <v>529559</v>
      </c>
      <c r="C17" s="30">
        <v>4</v>
      </c>
      <c r="D17" s="37">
        <v>5</v>
      </c>
      <c r="E17" s="32">
        <v>5.6340000000000003</v>
      </c>
    </row>
    <row r="18" spans="1:5" x14ac:dyDescent="0.25">
      <c r="A18" s="4" t="s">
        <v>331</v>
      </c>
      <c r="B18" s="14">
        <v>531260</v>
      </c>
      <c r="C18" s="30">
        <v>3</v>
      </c>
      <c r="D18" s="37">
        <v>9</v>
      </c>
      <c r="E18" s="32">
        <v>5.4550000000000001</v>
      </c>
    </row>
    <row r="19" spans="1:5" x14ac:dyDescent="0.25">
      <c r="A19" s="4" t="s">
        <v>332</v>
      </c>
      <c r="B19" s="14">
        <v>531341</v>
      </c>
      <c r="C19" s="30">
        <v>13</v>
      </c>
      <c r="D19" s="37">
        <v>3</v>
      </c>
      <c r="E19" s="32">
        <v>4.7060000000000004</v>
      </c>
    </row>
    <row r="20" spans="1:5" x14ac:dyDescent="0.25">
      <c r="A20" s="4" t="s">
        <v>333</v>
      </c>
      <c r="B20" s="14">
        <v>531197</v>
      </c>
      <c r="C20" s="30">
        <v>9</v>
      </c>
      <c r="D20" s="37">
        <v>5</v>
      </c>
      <c r="E20" s="32">
        <v>2.2000000000000002</v>
      </c>
    </row>
    <row r="21" spans="1:5" x14ac:dyDescent="0.25">
      <c r="A21" s="4" t="s">
        <v>334</v>
      </c>
      <c r="B21" s="14">
        <v>531430</v>
      </c>
      <c r="C21" s="30">
        <v>5</v>
      </c>
      <c r="D21" s="37">
        <v>7</v>
      </c>
      <c r="E21" s="32">
        <v>2.1280000000000001</v>
      </c>
    </row>
    <row r="22" spans="1:5" x14ac:dyDescent="0.25">
      <c r="A22" s="4" t="s">
        <v>335</v>
      </c>
      <c r="B22" s="14">
        <v>534056</v>
      </c>
      <c r="C22" s="30">
        <v>6</v>
      </c>
      <c r="D22" s="37">
        <v>3</v>
      </c>
      <c r="E22" s="32">
        <v>2.335</v>
      </c>
    </row>
    <row r="23" spans="1:5" x14ac:dyDescent="0.25">
      <c r="A23" s="4" t="s">
        <v>336</v>
      </c>
      <c r="B23" s="14">
        <v>531359</v>
      </c>
      <c r="C23" s="30">
        <v>6</v>
      </c>
      <c r="D23" s="37">
        <v>5</v>
      </c>
      <c r="E23" s="32">
        <v>2.0329999999999999</v>
      </c>
    </row>
    <row r="24" spans="1:5" x14ac:dyDescent="0.25">
      <c r="A24" s="4" t="s">
        <v>337</v>
      </c>
      <c r="B24" s="14">
        <v>531481</v>
      </c>
      <c r="C24" s="30">
        <v>2</v>
      </c>
      <c r="D24" s="37">
        <v>25</v>
      </c>
      <c r="E24" s="32">
        <v>1.905</v>
      </c>
    </row>
    <row r="25" spans="1:5" x14ac:dyDescent="0.25">
      <c r="A25" s="4" t="s">
        <v>338</v>
      </c>
      <c r="B25" s="14">
        <v>534064</v>
      </c>
      <c r="C25" s="30">
        <v>9</v>
      </c>
      <c r="D25" s="37">
        <v>3</v>
      </c>
      <c r="E25" s="32">
        <v>5.085</v>
      </c>
    </row>
    <row r="26" spans="1:5" x14ac:dyDescent="0.25">
      <c r="A26" s="4" t="s">
        <v>339</v>
      </c>
      <c r="B26" s="14">
        <v>531413</v>
      </c>
      <c r="C26" s="30">
        <v>1</v>
      </c>
      <c r="D26" s="37">
        <v>47</v>
      </c>
      <c r="E26" s="32">
        <v>0</v>
      </c>
    </row>
    <row r="27" spans="1:5" x14ac:dyDescent="0.25">
      <c r="A27" s="4" t="s">
        <v>340</v>
      </c>
      <c r="B27" s="14">
        <v>534081</v>
      </c>
      <c r="C27" s="30">
        <v>3</v>
      </c>
      <c r="D27" s="37">
        <v>9</v>
      </c>
      <c r="E27" s="32">
        <v>1.7749999999999999</v>
      </c>
    </row>
    <row r="28" spans="1:5" x14ac:dyDescent="0.25">
      <c r="A28" s="4" t="s">
        <v>341</v>
      </c>
      <c r="B28" s="14">
        <v>534099</v>
      </c>
      <c r="C28" s="30">
        <v>17</v>
      </c>
      <c r="D28" s="37">
        <v>3</v>
      </c>
      <c r="E28" s="32">
        <v>3.2050000000000001</v>
      </c>
    </row>
    <row r="29" spans="1:5" x14ac:dyDescent="0.25">
      <c r="A29" s="4" t="s">
        <v>342</v>
      </c>
      <c r="B29" s="14">
        <v>534102</v>
      </c>
      <c r="C29" s="30">
        <v>10</v>
      </c>
      <c r="D29" s="37">
        <v>1</v>
      </c>
      <c r="E29" s="32">
        <v>1.952</v>
      </c>
    </row>
    <row r="30" spans="1:5" x14ac:dyDescent="0.25">
      <c r="A30" s="4" t="s">
        <v>343</v>
      </c>
      <c r="B30" s="14">
        <v>534129</v>
      </c>
      <c r="C30" s="30">
        <v>11</v>
      </c>
      <c r="D30" s="37">
        <v>4</v>
      </c>
      <c r="E30" s="32">
        <v>2.3860000000000001</v>
      </c>
    </row>
    <row r="31" spans="1:5" x14ac:dyDescent="0.25">
      <c r="A31" s="4" t="s">
        <v>344</v>
      </c>
      <c r="B31" s="14">
        <v>534137</v>
      </c>
      <c r="C31" s="30">
        <v>12</v>
      </c>
      <c r="D31" s="37">
        <v>2</v>
      </c>
      <c r="E31" s="32">
        <v>3.6419999999999999</v>
      </c>
    </row>
    <row r="32" spans="1:5" x14ac:dyDescent="0.25">
      <c r="A32" s="4" t="s">
        <v>345</v>
      </c>
      <c r="B32" s="14">
        <v>531405</v>
      </c>
      <c r="C32" s="30">
        <v>8</v>
      </c>
      <c r="D32" s="37">
        <v>15</v>
      </c>
      <c r="E32" s="32">
        <v>5.7549999999999999</v>
      </c>
    </row>
    <row r="33" spans="1:5" x14ac:dyDescent="0.25">
      <c r="A33" s="4" t="s">
        <v>346</v>
      </c>
      <c r="B33" s="14">
        <v>551465</v>
      </c>
      <c r="C33" s="30">
        <v>1</v>
      </c>
      <c r="D33" s="37">
        <v>4</v>
      </c>
      <c r="E33" s="32">
        <v>2.5</v>
      </c>
    </row>
    <row r="34" spans="1:5" x14ac:dyDescent="0.25">
      <c r="A34" s="4" t="s">
        <v>347</v>
      </c>
      <c r="B34" s="14">
        <v>534153</v>
      </c>
      <c r="C34" s="30">
        <v>4</v>
      </c>
      <c r="D34" s="37">
        <v>9</v>
      </c>
      <c r="E34" s="32">
        <v>1.2609999999999999</v>
      </c>
    </row>
    <row r="35" spans="1:5" x14ac:dyDescent="0.25">
      <c r="A35" s="4" t="s">
        <v>348</v>
      </c>
      <c r="B35" s="14">
        <v>534161</v>
      </c>
      <c r="C35" s="30">
        <v>9</v>
      </c>
      <c r="D35" s="37">
        <v>6</v>
      </c>
      <c r="E35" s="32">
        <v>1.806</v>
      </c>
    </row>
    <row r="36" spans="1:5" x14ac:dyDescent="0.25">
      <c r="A36" s="4" t="s">
        <v>11</v>
      </c>
      <c r="B36" s="14">
        <v>533955</v>
      </c>
      <c r="C36" s="30">
        <v>485</v>
      </c>
      <c r="D36" s="37">
        <v>4</v>
      </c>
      <c r="E36" s="32">
        <v>3.23</v>
      </c>
    </row>
    <row r="37" spans="1:5" x14ac:dyDescent="0.25">
      <c r="A37" s="4" t="s">
        <v>349</v>
      </c>
      <c r="B37" s="14">
        <v>534170</v>
      </c>
      <c r="C37" s="30">
        <v>2</v>
      </c>
      <c r="D37" s="37">
        <v>2</v>
      </c>
      <c r="E37" s="32">
        <v>1.6</v>
      </c>
    </row>
    <row r="38" spans="1:5" x14ac:dyDescent="0.25">
      <c r="A38" s="4" t="s">
        <v>350</v>
      </c>
      <c r="B38" s="14">
        <v>534188</v>
      </c>
      <c r="C38" s="30">
        <v>20</v>
      </c>
      <c r="D38" s="37">
        <v>1</v>
      </c>
      <c r="E38" s="32">
        <v>2.9460000000000002</v>
      </c>
    </row>
    <row r="39" spans="1:5" x14ac:dyDescent="0.25">
      <c r="A39" s="4" t="s">
        <v>351</v>
      </c>
      <c r="B39" s="14">
        <v>534200</v>
      </c>
      <c r="C39" s="30">
        <v>19</v>
      </c>
      <c r="D39" s="37">
        <v>8</v>
      </c>
      <c r="E39" s="32">
        <v>2.4159999999999999</v>
      </c>
    </row>
    <row r="40" spans="1:5" x14ac:dyDescent="0.25">
      <c r="A40" s="4" t="s">
        <v>352</v>
      </c>
      <c r="B40" s="14">
        <v>530999</v>
      </c>
      <c r="C40" s="30">
        <v>7</v>
      </c>
      <c r="D40" s="37">
        <v>17</v>
      </c>
      <c r="E40" s="32">
        <v>2.3719999999999999</v>
      </c>
    </row>
    <row r="41" spans="1:5" x14ac:dyDescent="0.25">
      <c r="A41" s="4" t="s">
        <v>353</v>
      </c>
      <c r="B41" s="14">
        <v>534226</v>
      </c>
      <c r="C41" s="30">
        <v>3</v>
      </c>
      <c r="D41" s="37">
        <v>3</v>
      </c>
      <c r="E41" s="32">
        <v>2.1280000000000001</v>
      </c>
    </row>
    <row r="42" spans="1:5" x14ac:dyDescent="0.25">
      <c r="A42" s="4" t="s">
        <v>354</v>
      </c>
      <c r="B42" s="14">
        <v>534242</v>
      </c>
      <c r="C42" s="30">
        <v>20</v>
      </c>
      <c r="D42" s="37">
        <v>6</v>
      </c>
      <c r="E42" s="32">
        <v>2.56</v>
      </c>
    </row>
    <row r="43" spans="1:5" x14ac:dyDescent="0.25">
      <c r="A43" s="4" t="s">
        <v>355</v>
      </c>
      <c r="B43" s="14">
        <v>534251</v>
      </c>
      <c r="C43" s="30">
        <v>3</v>
      </c>
      <c r="D43" s="37">
        <v>7</v>
      </c>
      <c r="E43" s="32">
        <v>2.609</v>
      </c>
    </row>
    <row r="44" spans="1:5" x14ac:dyDescent="0.25">
      <c r="A44" s="4" t="s">
        <v>356</v>
      </c>
      <c r="B44" s="14">
        <v>534277</v>
      </c>
      <c r="C44" s="30">
        <v>5</v>
      </c>
      <c r="D44" s="37">
        <v>1</v>
      </c>
      <c r="E44" s="32">
        <v>2.5510000000000002</v>
      </c>
    </row>
    <row r="45" spans="1:5" x14ac:dyDescent="0.25">
      <c r="A45" s="4" t="s">
        <v>357</v>
      </c>
      <c r="B45" s="14">
        <v>530956</v>
      </c>
      <c r="C45" s="30">
        <v>6</v>
      </c>
      <c r="D45" s="37">
        <v>5</v>
      </c>
      <c r="E45" s="32">
        <v>5.4349999999999996</v>
      </c>
    </row>
    <row r="46" spans="1:5" x14ac:dyDescent="0.25">
      <c r="A46" s="4" t="s">
        <v>358</v>
      </c>
      <c r="B46" s="14">
        <v>531278</v>
      </c>
      <c r="C46" s="30">
        <v>5</v>
      </c>
      <c r="D46" s="37">
        <v>9</v>
      </c>
      <c r="E46" s="32">
        <v>3.226</v>
      </c>
    </row>
    <row r="47" spans="1:5" x14ac:dyDescent="0.25">
      <c r="A47" s="4" t="s">
        <v>359</v>
      </c>
      <c r="B47" s="14">
        <v>534307</v>
      </c>
      <c r="C47" s="30">
        <v>5</v>
      </c>
      <c r="D47" s="37">
        <v>16</v>
      </c>
      <c r="E47" s="32">
        <v>4.3479999999999999</v>
      </c>
    </row>
    <row r="48" spans="1:5" x14ac:dyDescent="0.25">
      <c r="A48" s="4" t="s">
        <v>360</v>
      </c>
      <c r="B48" s="14">
        <v>534315</v>
      </c>
      <c r="C48" s="30">
        <v>9</v>
      </c>
      <c r="D48" s="37">
        <v>0</v>
      </c>
      <c r="E48" s="32">
        <v>4.3479999999999999</v>
      </c>
    </row>
    <row r="49" spans="1:5" x14ac:dyDescent="0.25">
      <c r="A49" s="4" t="s">
        <v>361</v>
      </c>
      <c r="B49" s="14">
        <v>534323</v>
      </c>
      <c r="C49" s="30">
        <v>4</v>
      </c>
      <c r="D49" s="37">
        <v>31</v>
      </c>
      <c r="E49" s="32">
        <v>4.3959999999999999</v>
      </c>
    </row>
    <row r="50" spans="1:5" x14ac:dyDescent="0.25">
      <c r="A50" s="4" t="s">
        <v>362</v>
      </c>
      <c r="B50" s="14">
        <v>528196</v>
      </c>
      <c r="C50" s="30">
        <v>5</v>
      </c>
      <c r="D50" s="37">
        <v>4</v>
      </c>
      <c r="E50" s="32">
        <v>3.5710000000000002</v>
      </c>
    </row>
    <row r="51" spans="1:5" x14ac:dyDescent="0.25">
      <c r="A51" s="4" t="s">
        <v>363</v>
      </c>
      <c r="B51" s="14">
        <v>534331</v>
      </c>
      <c r="C51" s="30">
        <v>8</v>
      </c>
      <c r="D51" s="37">
        <v>5</v>
      </c>
      <c r="E51" s="32">
        <v>1.7070000000000001</v>
      </c>
    </row>
    <row r="52" spans="1:5" x14ac:dyDescent="0.25">
      <c r="A52" s="4" t="s">
        <v>364</v>
      </c>
      <c r="B52" s="14">
        <v>534340</v>
      </c>
      <c r="C52" s="30">
        <v>9</v>
      </c>
      <c r="D52" s="37">
        <v>3</v>
      </c>
      <c r="E52" s="32">
        <v>3.488</v>
      </c>
    </row>
    <row r="53" spans="1:5" x14ac:dyDescent="0.25">
      <c r="A53" s="4" t="s">
        <v>365</v>
      </c>
      <c r="B53" s="14">
        <v>534358</v>
      </c>
      <c r="C53" s="30">
        <v>11</v>
      </c>
      <c r="D53" s="37">
        <v>2</v>
      </c>
      <c r="E53" s="32">
        <v>3.3849999999999998</v>
      </c>
    </row>
    <row r="54" spans="1:5" x14ac:dyDescent="0.25">
      <c r="A54" s="4" t="s">
        <v>366</v>
      </c>
      <c r="B54" s="14">
        <v>526622</v>
      </c>
      <c r="C54" s="30">
        <v>3</v>
      </c>
      <c r="D54" s="37">
        <v>54</v>
      </c>
      <c r="E54" s="32">
        <v>1.579</v>
      </c>
    </row>
    <row r="55" spans="1:5" x14ac:dyDescent="0.25">
      <c r="A55" s="4" t="s">
        <v>367</v>
      </c>
      <c r="B55" s="14">
        <v>534366</v>
      </c>
      <c r="C55" s="30">
        <v>6</v>
      </c>
      <c r="D55" s="37">
        <v>8</v>
      </c>
      <c r="E55" s="32">
        <v>3.774</v>
      </c>
    </row>
    <row r="56" spans="1:5" x14ac:dyDescent="0.25">
      <c r="A56" s="4" t="s">
        <v>368</v>
      </c>
      <c r="B56" s="14">
        <v>534374</v>
      </c>
      <c r="C56" s="30">
        <v>2</v>
      </c>
      <c r="D56" s="37">
        <v>3</v>
      </c>
      <c r="E56" s="32">
        <v>2.02</v>
      </c>
    </row>
    <row r="57" spans="1:5" x14ac:dyDescent="0.25">
      <c r="A57" s="4" t="s">
        <v>369</v>
      </c>
      <c r="B57" s="14">
        <v>530859</v>
      </c>
      <c r="C57" s="30">
        <v>3</v>
      </c>
      <c r="D57" s="37">
        <v>1</v>
      </c>
      <c r="E57" s="32">
        <v>1.2989999999999999</v>
      </c>
    </row>
    <row r="58" spans="1:5" x14ac:dyDescent="0.25">
      <c r="A58" s="4" t="s">
        <v>370</v>
      </c>
      <c r="B58" s="14">
        <v>531383</v>
      </c>
      <c r="C58" s="30">
        <v>2</v>
      </c>
      <c r="D58" s="37">
        <v>3</v>
      </c>
      <c r="E58" s="32">
        <v>3.5710000000000002</v>
      </c>
    </row>
    <row r="59" spans="1:5" x14ac:dyDescent="0.25">
      <c r="A59" s="4" t="s">
        <v>371</v>
      </c>
      <c r="B59" s="14">
        <v>534391</v>
      </c>
      <c r="C59" s="30">
        <v>5</v>
      </c>
      <c r="D59" s="37">
        <v>1</v>
      </c>
      <c r="E59" s="32">
        <v>4.63</v>
      </c>
    </row>
    <row r="60" spans="1:5" x14ac:dyDescent="0.25">
      <c r="A60" s="6" t="s">
        <v>372</v>
      </c>
      <c r="B60" s="15">
        <v>534293</v>
      </c>
      <c r="C60" s="30">
        <v>4</v>
      </c>
      <c r="D60" s="37">
        <v>3</v>
      </c>
      <c r="E60" s="32">
        <v>4.04</v>
      </c>
    </row>
    <row r="61" spans="1:5" x14ac:dyDescent="0.25">
      <c r="A61" s="4" t="s">
        <v>373</v>
      </c>
      <c r="B61" s="14">
        <v>531065</v>
      </c>
      <c r="C61" s="30">
        <v>3</v>
      </c>
      <c r="D61" s="37">
        <v>16</v>
      </c>
      <c r="E61" s="32">
        <v>3.093</v>
      </c>
    </row>
    <row r="62" spans="1:5" x14ac:dyDescent="0.25">
      <c r="A62" s="4" t="s">
        <v>374</v>
      </c>
      <c r="B62" s="14">
        <v>534412</v>
      </c>
      <c r="C62" s="30">
        <v>8</v>
      </c>
      <c r="D62" s="37">
        <v>2</v>
      </c>
      <c r="E62" s="32">
        <v>4.3479999999999999</v>
      </c>
    </row>
    <row r="63" spans="1:5" x14ac:dyDescent="0.25">
      <c r="A63" s="4" t="s">
        <v>375</v>
      </c>
      <c r="B63" s="14">
        <v>530875</v>
      </c>
      <c r="C63" s="30">
        <v>2</v>
      </c>
      <c r="D63" s="37">
        <v>1</v>
      </c>
      <c r="E63" s="32">
        <v>2.0619999999999998</v>
      </c>
    </row>
    <row r="64" spans="1:5" x14ac:dyDescent="0.25">
      <c r="A64" s="4" t="s">
        <v>376</v>
      </c>
      <c r="B64" s="14">
        <v>531391</v>
      </c>
      <c r="C64" s="30">
        <v>0</v>
      </c>
      <c r="D64" s="37">
        <v>1</v>
      </c>
      <c r="E64" s="32">
        <v>0</v>
      </c>
    </row>
    <row r="65" spans="1:5" x14ac:dyDescent="0.25">
      <c r="A65" s="4" t="s">
        <v>377</v>
      </c>
      <c r="B65" s="14">
        <v>534439</v>
      </c>
      <c r="C65" s="30">
        <v>18</v>
      </c>
      <c r="D65" s="37">
        <v>0</v>
      </c>
      <c r="E65" s="32">
        <v>2.258</v>
      </c>
    </row>
    <row r="66" spans="1:5" x14ac:dyDescent="0.25">
      <c r="A66" s="4" t="s">
        <v>378</v>
      </c>
      <c r="B66" s="14">
        <v>534196</v>
      </c>
      <c r="C66" s="30">
        <v>14</v>
      </c>
      <c r="D66" s="37">
        <v>10</v>
      </c>
      <c r="E66" s="32">
        <v>2.444</v>
      </c>
    </row>
    <row r="67" spans="1:5" x14ac:dyDescent="0.25">
      <c r="A67" s="4" t="s">
        <v>379</v>
      </c>
      <c r="B67" s="14">
        <v>531421</v>
      </c>
      <c r="C67" s="30">
        <v>4</v>
      </c>
      <c r="D67" s="37">
        <v>25</v>
      </c>
      <c r="E67" s="32">
        <v>7.5469999999999997</v>
      </c>
    </row>
    <row r="68" spans="1:5" x14ac:dyDescent="0.25">
      <c r="A68" s="4" t="s">
        <v>380</v>
      </c>
      <c r="B68" s="14">
        <v>530930</v>
      </c>
      <c r="C68" s="30">
        <v>3</v>
      </c>
      <c r="D68" s="37">
        <v>6</v>
      </c>
      <c r="E68" s="32">
        <v>3.5710000000000002</v>
      </c>
    </row>
    <row r="69" spans="1:5" x14ac:dyDescent="0.25">
      <c r="A69" s="4" t="s">
        <v>116</v>
      </c>
      <c r="B69" s="14">
        <v>530981</v>
      </c>
      <c r="C69" s="30">
        <v>10</v>
      </c>
      <c r="D69" s="37">
        <v>571</v>
      </c>
      <c r="E69" s="32">
        <v>4.3959999999999999</v>
      </c>
    </row>
    <row r="70" spans="1:5" x14ac:dyDescent="0.25">
      <c r="A70" s="4" t="s">
        <v>381</v>
      </c>
      <c r="B70" s="14">
        <v>530972</v>
      </c>
      <c r="C70" s="30">
        <v>4</v>
      </c>
      <c r="D70" s="37">
        <v>122</v>
      </c>
      <c r="E70" s="32">
        <v>5.97</v>
      </c>
    </row>
    <row r="71" spans="1:5" x14ac:dyDescent="0.25">
      <c r="A71" s="4" t="s">
        <v>382</v>
      </c>
      <c r="B71" s="14">
        <v>571741</v>
      </c>
      <c r="C71" s="30">
        <v>2</v>
      </c>
      <c r="D71" s="37">
        <v>2</v>
      </c>
      <c r="E71" s="32">
        <v>2.2469999999999999</v>
      </c>
    </row>
    <row r="72" spans="1:5" x14ac:dyDescent="0.25">
      <c r="A72" s="4" t="s">
        <v>383</v>
      </c>
      <c r="B72" s="14">
        <v>534480</v>
      </c>
      <c r="C72" s="30">
        <v>16</v>
      </c>
      <c r="D72" s="37">
        <v>2</v>
      </c>
      <c r="E72" s="32">
        <v>3.5630000000000002</v>
      </c>
    </row>
    <row r="73" spans="1:5" x14ac:dyDescent="0.25">
      <c r="A73" s="4" t="s">
        <v>384</v>
      </c>
      <c r="B73" s="14">
        <v>534498</v>
      </c>
      <c r="C73" s="30">
        <v>40</v>
      </c>
      <c r="D73" s="37">
        <v>2</v>
      </c>
      <c r="E73" s="32">
        <v>1.82</v>
      </c>
    </row>
    <row r="74" spans="1:5" x14ac:dyDescent="0.25">
      <c r="A74" s="4" t="s">
        <v>385</v>
      </c>
      <c r="B74" s="14">
        <v>534501</v>
      </c>
      <c r="C74" s="30">
        <v>3</v>
      </c>
      <c r="D74" s="37">
        <v>4</v>
      </c>
      <c r="E74" s="32">
        <v>0.92300000000000004</v>
      </c>
    </row>
    <row r="75" spans="1:5" x14ac:dyDescent="0.25">
      <c r="A75" s="4" t="s">
        <v>386</v>
      </c>
      <c r="B75" s="14">
        <v>534510</v>
      </c>
      <c r="C75" s="30">
        <v>20</v>
      </c>
      <c r="D75" s="37">
        <v>3</v>
      </c>
      <c r="E75" s="32">
        <v>4.8310000000000004</v>
      </c>
    </row>
    <row r="76" spans="1:5" x14ac:dyDescent="0.25">
      <c r="A76" s="4" t="s">
        <v>387</v>
      </c>
      <c r="B76" s="14">
        <v>534528</v>
      </c>
      <c r="C76" s="30">
        <v>7</v>
      </c>
      <c r="D76" s="37">
        <v>2</v>
      </c>
      <c r="E76" s="32">
        <v>1.966</v>
      </c>
    </row>
    <row r="77" spans="1:5" x14ac:dyDescent="0.25">
      <c r="A77" s="4" t="s">
        <v>388</v>
      </c>
      <c r="B77" s="14">
        <v>534536</v>
      </c>
      <c r="C77" s="30">
        <v>7</v>
      </c>
      <c r="D77" s="37">
        <v>6</v>
      </c>
      <c r="E77" s="32">
        <v>3.7269999999999999</v>
      </c>
    </row>
    <row r="78" spans="1:5" x14ac:dyDescent="0.25">
      <c r="A78" s="4" t="s">
        <v>389</v>
      </c>
      <c r="B78" s="14">
        <v>534544</v>
      </c>
      <c r="C78" s="30">
        <v>7</v>
      </c>
      <c r="D78" s="37">
        <v>2</v>
      </c>
      <c r="E78" s="32">
        <v>3.7970000000000002</v>
      </c>
    </row>
    <row r="79" spans="1:5" x14ac:dyDescent="0.25">
      <c r="A79" s="4" t="s">
        <v>390</v>
      </c>
      <c r="B79" s="14">
        <v>534552</v>
      </c>
      <c r="C79" s="30">
        <v>10</v>
      </c>
      <c r="D79" s="37">
        <v>6</v>
      </c>
      <c r="E79" s="32">
        <v>5.8479999999999999</v>
      </c>
    </row>
    <row r="80" spans="1:5" x14ac:dyDescent="0.25">
      <c r="A80" s="4" t="s">
        <v>391</v>
      </c>
      <c r="B80" s="14">
        <v>534561</v>
      </c>
      <c r="C80" s="30">
        <v>4</v>
      </c>
      <c r="D80" s="37">
        <v>5</v>
      </c>
      <c r="E80" s="32">
        <v>1.476</v>
      </c>
    </row>
    <row r="81" spans="1:5" x14ac:dyDescent="0.25">
      <c r="A81" s="4" t="s">
        <v>392</v>
      </c>
      <c r="B81" s="14">
        <v>534579</v>
      </c>
      <c r="C81" s="30">
        <v>14</v>
      </c>
      <c r="D81" s="37">
        <v>3</v>
      </c>
      <c r="E81" s="32">
        <v>3.2829999999999999</v>
      </c>
    </row>
    <row r="82" spans="1:5" x14ac:dyDescent="0.25">
      <c r="A82" s="4" t="s">
        <v>393</v>
      </c>
      <c r="B82" s="14">
        <v>531014</v>
      </c>
      <c r="C82" s="30">
        <v>2</v>
      </c>
      <c r="D82" s="37">
        <v>2</v>
      </c>
      <c r="E82" s="32">
        <v>5</v>
      </c>
    </row>
    <row r="83" spans="1:5" x14ac:dyDescent="0.25">
      <c r="A83" s="4" t="s">
        <v>394</v>
      </c>
      <c r="B83" s="14">
        <v>534587</v>
      </c>
      <c r="C83" s="30">
        <v>64</v>
      </c>
      <c r="D83" s="37">
        <v>2</v>
      </c>
      <c r="E83" s="32">
        <v>2.9790000000000001</v>
      </c>
    </row>
    <row r="84" spans="1:5" x14ac:dyDescent="0.25">
      <c r="A84" s="4" t="s">
        <v>395</v>
      </c>
      <c r="B84" s="14">
        <v>534595</v>
      </c>
      <c r="C84" s="30">
        <v>12</v>
      </c>
      <c r="D84" s="37">
        <v>1</v>
      </c>
      <c r="E84" s="32">
        <v>2.294</v>
      </c>
    </row>
    <row r="85" spans="1:5" x14ac:dyDescent="0.25">
      <c r="A85" s="4" t="s">
        <v>396</v>
      </c>
      <c r="B85" s="14">
        <v>534609</v>
      </c>
      <c r="C85" s="30">
        <v>12</v>
      </c>
      <c r="D85" s="37">
        <v>20</v>
      </c>
      <c r="E85" s="32">
        <v>3.2050000000000001</v>
      </c>
    </row>
    <row r="86" spans="1:5" x14ac:dyDescent="0.25">
      <c r="A86" s="4" t="s">
        <v>397</v>
      </c>
      <c r="B86" s="14">
        <v>534617</v>
      </c>
      <c r="C86" s="30">
        <v>32</v>
      </c>
      <c r="D86" s="37">
        <v>3</v>
      </c>
      <c r="E86" s="32">
        <v>3.3260000000000001</v>
      </c>
    </row>
    <row r="87" spans="1:5" x14ac:dyDescent="0.25">
      <c r="A87" s="4" t="s">
        <v>398</v>
      </c>
      <c r="B87" s="14">
        <v>534625</v>
      </c>
      <c r="C87" s="30">
        <v>8</v>
      </c>
      <c r="D87" s="37">
        <v>4</v>
      </c>
      <c r="E87" s="32">
        <v>2.1280000000000001</v>
      </c>
    </row>
    <row r="88" spans="1:5" x14ac:dyDescent="0.25">
      <c r="A88" s="4" t="s">
        <v>399</v>
      </c>
      <c r="B88" s="14">
        <v>534633</v>
      </c>
      <c r="C88" s="30">
        <v>95</v>
      </c>
      <c r="D88" s="37">
        <v>2</v>
      </c>
      <c r="E88" s="32">
        <v>3.0870000000000002</v>
      </c>
    </row>
    <row r="89" spans="1:5" x14ac:dyDescent="0.25">
      <c r="A89" s="4" t="s">
        <v>400</v>
      </c>
      <c r="B89" s="14">
        <v>534641</v>
      </c>
      <c r="C89" s="30">
        <v>9</v>
      </c>
      <c r="D89" s="37">
        <v>6</v>
      </c>
      <c r="E89" s="32">
        <v>4</v>
      </c>
    </row>
    <row r="90" spans="1:5" x14ac:dyDescent="0.25">
      <c r="A90" s="4" t="s">
        <v>401</v>
      </c>
      <c r="B90" s="14">
        <v>534650</v>
      </c>
      <c r="C90" s="30">
        <v>16</v>
      </c>
      <c r="D90" s="37">
        <v>1</v>
      </c>
      <c r="E90" s="32">
        <v>2.6469999999999998</v>
      </c>
    </row>
    <row r="91" spans="1:5" x14ac:dyDescent="0.25">
      <c r="A91" s="23" t="s">
        <v>402</v>
      </c>
      <c r="B91" s="24">
        <v>534668</v>
      </c>
      <c r="C91" s="33">
        <v>29</v>
      </c>
      <c r="D91" s="38">
        <v>4</v>
      </c>
      <c r="E91" s="35">
        <v>3.4649999999999999</v>
      </c>
    </row>
  </sheetData>
  <pageMargins left="0.82677165354330717" right="0.23622047244094491" top="0.74803149606299213" bottom="0.74803149606299213" header="0.31496062992125984" footer="0.31496062992125984"/>
  <pageSetup paperSize="9" scale="91" fitToHeight="2" orientation="portrait" horizont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2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červenec 2021</v>
      </c>
      <c r="B1" s="5" t="s">
        <v>12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403</v>
      </c>
      <c r="B4" s="14">
        <v>534714</v>
      </c>
      <c r="C4" s="30">
        <v>12</v>
      </c>
      <c r="D4" s="31">
        <v>12</v>
      </c>
      <c r="E4" s="32">
        <v>5.5940000000000003</v>
      </c>
    </row>
    <row r="5" spans="1:5" x14ac:dyDescent="0.25">
      <c r="A5" s="4" t="s">
        <v>404</v>
      </c>
      <c r="B5" s="14">
        <v>534722</v>
      </c>
      <c r="C5" s="30">
        <v>31</v>
      </c>
      <c r="D5" s="31">
        <v>27</v>
      </c>
      <c r="E5" s="32">
        <v>3.0430000000000001</v>
      </c>
    </row>
    <row r="6" spans="1:5" x14ac:dyDescent="0.25">
      <c r="A6" s="4" t="s">
        <v>405</v>
      </c>
      <c r="B6" s="14">
        <v>534731</v>
      </c>
      <c r="C6" s="30">
        <v>32</v>
      </c>
      <c r="D6" s="31">
        <v>31</v>
      </c>
      <c r="E6" s="32">
        <v>3.7970000000000002</v>
      </c>
    </row>
    <row r="7" spans="1:5" x14ac:dyDescent="0.25">
      <c r="A7" s="4" t="s">
        <v>406</v>
      </c>
      <c r="B7" s="14">
        <v>598291</v>
      </c>
      <c r="C7" s="30">
        <v>16</v>
      </c>
      <c r="D7" s="31">
        <v>15</v>
      </c>
      <c r="E7" s="32">
        <v>3.984</v>
      </c>
    </row>
    <row r="8" spans="1:5" x14ac:dyDescent="0.25">
      <c r="A8" s="4" t="s">
        <v>407</v>
      </c>
      <c r="B8" s="14">
        <v>534749</v>
      </c>
      <c r="C8" s="30">
        <v>13</v>
      </c>
      <c r="D8" s="31">
        <v>13</v>
      </c>
      <c r="E8" s="32">
        <v>4.444</v>
      </c>
    </row>
    <row r="9" spans="1:5" x14ac:dyDescent="0.25">
      <c r="A9" s="4" t="s">
        <v>408</v>
      </c>
      <c r="B9" s="14">
        <v>531570</v>
      </c>
      <c r="C9" s="30">
        <v>5</v>
      </c>
      <c r="D9" s="31">
        <v>5</v>
      </c>
      <c r="E9" s="32">
        <v>8.3330000000000002</v>
      </c>
    </row>
    <row r="10" spans="1:5" x14ac:dyDescent="0.25">
      <c r="A10" s="4" t="s">
        <v>409</v>
      </c>
      <c r="B10" s="14">
        <v>539201</v>
      </c>
      <c r="C10" s="30">
        <v>20</v>
      </c>
      <c r="D10" s="31">
        <v>18</v>
      </c>
      <c r="E10" s="32">
        <v>2.9220000000000002</v>
      </c>
    </row>
    <row r="11" spans="1:5" x14ac:dyDescent="0.25">
      <c r="A11" s="4" t="s">
        <v>410</v>
      </c>
      <c r="B11" s="14">
        <v>534765</v>
      </c>
      <c r="C11" s="30">
        <v>56</v>
      </c>
      <c r="D11" s="31">
        <v>52</v>
      </c>
      <c r="E11" s="32">
        <v>6.9390000000000001</v>
      </c>
    </row>
    <row r="12" spans="1:5" x14ac:dyDescent="0.25">
      <c r="A12" s="4" t="s">
        <v>411</v>
      </c>
      <c r="B12" s="14">
        <v>531987</v>
      </c>
      <c r="C12" s="30">
        <v>3</v>
      </c>
      <c r="D12" s="31">
        <v>3</v>
      </c>
      <c r="E12" s="32">
        <v>6.6669999999999998</v>
      </c>
    </row>
    <row r="13" spans="1:5" x14ac:dyDescent="0.25">
      <c r="A13" s="4" t="s">
        <v>148</v>
      </c>
      <c r="B13" s="14">
        <v>534773</v>
      </c>
      <c r="C13" s="30">
        <v>11</v>
      </c>
      <c r="D13" s="31">
        <v>10</v>
      </c>
      <c r="E13" s="32">
        <v>2.516</v>
      </c>
    </row>
    <row r="14" spans="1:5" x14ac:dyDescent="0.25">
      <c r="A14" s="4" t="s">
        <v>412</v>
      </c>
      <c r="B14" s="14">
        <v>534790</v>
      </c>
      <c r="C14" s="30">
        <v>26</v>
      </c>
      <c r="D14" s="31">
        <v>24</v>
      </c>
      <c r="E14" s="32">
        <v>3.7040000000000002</v>
      </c>
    </row>
    <row r="15" spans="1:5" x14ac:dyDescent="0.25">
      <c r="A15" s="4" t="s">
        <v>413</v>
      </c>
      <c r="B15" s="14">
        <v>534803</v>
      </c>
      <c r="C15" s="30">
        <v>24</v>
      </c>
      <c r="D15" s="31">
        <v>23</v>
      </c>
      <c r="E15" s="32">
        <v>3.383</v>
      </c>
    </row>
    <row r="16" spans="1:5" x14ac:dyDescent="0.25">
      <c r="A16" s="4" t="s">
        <v>414</v>
      </c>
      <c r="B16" s="14">
        <v>531499</v>
      </c>
      <c r="C16" s="30">
        <v>5</v>
      </c>
      <c r="D16" s="31">
        <v>5</v>
      </c>
      <c r="E16" s="32">
        <v>2.1280000000000001</v>
      </c>
    </row>
    <row r="17" spans="1:5" x14ac:dyDescent="0.25">
      <c r="A17" s="4" t="s">
        <v>415</v>
      </c>
      <c r="B17" s="14">
        <v>531928</v>
      </c>
      <c r="C17" s="30">
        <v>6</v>
      </c>
      <c r="D17" s="31">
        <v>6</v>
      </c>
      <c r="E17" s="32">
        <v>1.9419999999999999</v>
      </c>
    </row>
    <row r="18" spans="1:5" x14ac:dyDescent="0.25">
      <c r="A18" s="4" t="s">
        <v>416</v>
      </c>
      <c r="B18" s="14">
        <v>534820</v>
      </c>
      <c r="C18" s="30">
        <v>13</v>
      </c>
      <c r="D18" s="31">
        <v>13</v>
      </c>
      <c r="E18" s="32">
        <v>5.0359999999999996</v>
      </c>
    </row>
    <row r="19" spans="1:5" x14ac:dyDescent="0.25">
      <c r="A19" s="4" t="s">
        <v>417</v>
      </c>
      <c r="B19" s="14">
        <v>534838</v>
      </c>
      <c r="C19" s="30">
        <v>14</v>
      </c>
      <c r="D19" s="31">
        <v>13</v>
      </c>
      <c r="E19" s="32">
        <v>4.2679999999999998</v>
      </c>
    </row>
    <row r="20" spans="1:5" x14ac:dyDescent="0.25">
      <c r="A20" s="4" t="s">
        <v>418</v>
      </c>
      <c r="B20" s="14">
        <v>534846</v>
      </c>
      <c r="C20" s="30">
        <v>17</v>
      </c>
      <c r="D20" s="31">
        <v>16</v>
      </c>
      <c r="E20" s="32">
        <v>5.556</v>
      </c>
    </row>
    <row r="21" spans="1:5" x14ac:dyDescent="0.25">
      <c r="A21" s="4" t="s">
        <v>419</v>
      </c>
      <c r="B21" s="14">
        <v>531871</v>
      </c>
      <c r="C21" s="30">
        <v>5</v>
      </c>
      <c r="D21" s="31">
        <v>3</v>
      </c>
      <c r="E21" s="32">
        <v>4.0540000000000003</v>
      </c>
    </row>
    <row r="22" spans="1:5" x14ac:dyDescent="0.25">
      <c r="A22" s="4" t="s">
        <v>420</v>
      </c>
      <c r="B22" s="14">
        <v>531774</v>
      </c>
      <c r="C22" s="30">
        <v>0</v>
      </c>
      <c r="D22" s="31">
        <v>0</v>
      </c>
      <c r="E22" s="32">
        <v>0</v>
      </c>
    </row>
    <row r="23" spans="1:5" x14ac:dyDescent="0.25">
      <c r="A23" s="4" t="s">
        <v>421</v>
      </c>
      <c r="B23" s="14">
        <v>531651</v>
      </c>
      <c r="C23" s="30">
        <v>6</v>
      </c>
      <c r="D23" s="31">
        <v>5</v>
      </c>
      <c r="E23" s="32">
        <v>19.231000000000002</v>
      </c>
    </row>
    <row r="24" spans="1:5" x14ac:dyDescent="0.25">
      <c r="A24" s="4" t="s">
        <v>422</v>
      </c>
      <c r="B24" s="14">
        <v>534897</v>
      </c>
      <c r="C24" s="30">
        <v>39</v>
      </c>
      <c r="D24" s="31">
        <v>38</v>
      </c>
      <c r="E24" s="32">
        <v>4.4569999999999999</v>
      </c>
    </row>
    <row r="25" spans="1:5" x14ac:dyDescent="0.25">
      <c r="A25" s="4" t="s">
        <v>423</v>
      </c>
      <c r="B25" s="14">
        <v>538345</v>
      </c>
      <c r="C25" s="30">
        <v>20</v>
      </c>
      <c r="D25" s="31">
        <v>19</v>
      </c>
      <c r="E25" s="32">
        <v>5.2629999999999999</v>
      </c>
    </row>
    <row r="26" spans="1:5" x14ac:dyDescent="0.25">
      <c r="A26" s="4" t="s">
        <v>424</v>
      </c>
      <c r="B26" s="14">
        <v>534901</v>
      </c>
      <c r="C26" s="30">
        <v>8</v>
      </c>
      <c r="D26" s="31">
        <v>8</v>
      </c>
      <c r="E26" s="32">
        <v>3.2</v>
      </c>
    </row>
    <row r="27" spans="1:5" x14ac:dyDescent="0.25">
      <c r="A27" s="4" t="s">
        <v>425</v>
      </c>
      <c r="B27" s="14">
        <v>534935</v>
      </c>
      <c r="C27" s="30">
        <v>121</v>
      </c>
      <c r="D27" s="31">
        <v>113</v>
      </c>
      <c r="E27" s="32">
        <v>5.3090000000000002</v>
      </c>
    </row>
    <row r="28" spans="1:5" x14ac:dyDescent="0.25">
      <c r="A28" s="4" t="s">
        <v>426</v>
      </c>
      <c r="B28" s="14">
        <v>571792</v>
      </c>
      <c r="C28" s="30">
        <v>11</v>
      </c>
      <c r="D28" s="31">
        <v>11</v>
      </c>
      <c r="E28" s="32">
        <v>3.7589999999999999</v>
      </c>
    </row>
    <row r="29" spans="1:5" x14ac:dyDescent="0.25">
      <c r="A29" s="4" t="s">
        <v>427</v>
      </c>
      <c r="B29" s="14">
        <v>534951</v>
      </c>
      <c r="C29" s="30">
        <v>621</v>
      </c>
      <c r="D29" s="31">
        <v>596</v>
      </c>
      <c r="E29" s="32">
        <v>5.6710000000000003</v>
      </c>
    </row>
    <row r="30" spans="1:5" x14ac:dyDescent="0.25">
      <c r="A30" s="4" t="s">
        <v>428</v>
      </c>
      <c r="B30" s="14">
        <v>534978</v>
      </c>
      <c r="C30" s="30">
        <v>7</v>
      </c>
      <c r="D30" s="31">
        <v>7</v>
      </c>
      <c r="E30" s="32">
        <v>1.026</v>
      </c>
    </row>
    <row r="31" spans="1:5" x14ac:dyDescent="0.25">
      <c r="A31" s="4" t="s">
        <v>429</v>
      </c>
      <c r="B31" s="14">
        <v>531898</v>
      </c>
      <c r="C31" s="30">
        <v>1</v>
      </c>
      <c r="D31" s="31">
        <v>1</v>
      </c>
      <c r="E31" s="32">
        <v>0</v>
      </c>
    </row>
    <row r="32" spans="1:5" x14ac:dyDescent="0.25">
      <c r="A32" s="4" t="s">
        <v>430</v>
      </c>
      <c r="B32" s="14">
        <v>535001</v>
      </c>
      <c r="C32" s="30">
        <v>29</v>
      </c>
      <c r="D32" s="31">
        <v>27</v>
      </c>
      <c r="E32" s="32">
        <v>5.8819999999999997</v>
      </c>
    </row>
    <row r="33" spans="1:5" x14ac:dyDescent="0.25">
      <c r="A33" s="4" t="s">
        <v>431</v>
      </c>
      <c r="B33" s="14">
        <v>571784</v>
      </c>
      <c r="C33" s="30">
        <v>44</v>
      </c>
      <c r="D33" s="31">
        <v>40</v>
      </c>
      <c r="E33" s="32">
        <v>2.9449999999999998</v>
      </c>
    </row>
    <row r="34" spans="1:5" x14ac:dyDescent="0.25">
      <c r="A34" s="4" t="s">
        <v>432</v>
      </c>
      <c r="B34" s="14">
        <v>531502</v>
      </c>
      <c r="C34" s="30">
        <v>15</v>
      </c>
      <c r="D34" s="31">
        <v>14</v>
      </c>
      <c r="E34" s="32">
        <v>4.4589999999999996</v>
      </c>
    </row>
    <row r="35" spans="1:5" x14ac:dyDescent="0.25">
      <c r="A35" s="4" t="s">
        <v>433</v>
      </c>
      <c r="B35" s="14">
        <v>531677</v>
      </c>
      <c r="C35" s="30">
        <v>5</v>
      </c>
      <c r="D35" s="31">
        <v>5</v>
      </c>
      <c r="E35" s="32">
        <v>6</v>
      </c>
    </row>
    <row r="36" spans="1:5" x14ac:dyDescent="0.25">
      <c r="A36" s="4" t="s">
        <v>434</v>
      </c>
      <c r="B36" s="14">
        <v>535028</v>
      </c>
      <c r="C36" s="30">
        <v>40</v>
      </c>
      <c r="D36" s="31">
        <v>37</v>
      </c>
      <c r="E36" s="32">
        <v>4.4050000000000002</v>
      </c>
    </row>
    <row r="37" spans="1:5" x14ac:dyDescent="0.25">
      <c r="A37" s="4" t="s">
        <v>435</v>
      </c>
      <c r="B37" s="14">
        <v>535036</v>
      </c>
      <c r="C37" s="30">
        <v>20</v>
      </c>
      <c r="D37" s="31">
        <v>20</v>
      </c>
      <c r="E37" s="32">
        <v>3.504</v>
      </c>
    </row>
    <row r="38" spans="1:5" x14ac:dyDescent="0.25">
      <c r="A38" s="4" t="s">
        <v>436</v>
      </c>
      <c r="B38" s="14">
        <v>529575</v>
      </c>
      <c r="C38" s="30">
        <v>7</v>
      </c>
      <c r="D38" s="31">
        <v>6</v>
      </c>
      <c r="E38" s="32">
        <v>7.1429999999999998</v>
      </c>
    </row>
    <row r="39" spans="1:5" x14ac:dyDescent="0.25">
      <c r="A39" s="4" t="s">
        <v>437</v>
      </c>
      <c r="B39" s="14">
        <v>535044</v>
      </c>
      <c r="C39" s="30">
        <v>34</v>
      </c>
      <c r="D39" s="31">
        <v>33</v>
      </c>
      <c r="E39" s="32">
        <v>6.5220000000000002</v>
      </c>
    </row>
    <row r="40" spans="1:5" x14ac:dyDescent="0.25">
      <c r="A40" s="4" t="s">
        <v>12</v>
      </c>
      <c r="B40" s="14">
        <v>534676</v>
      </c>
      <c r="C40" s="30">
        <v>563</v>
      </c>
      <c r="D40" s="31">
        <v>520</v>
      </c>
      <c r="E40" s="32">
        <v>4.8179999999999996</v>
      </c>
    </row>
    <row r="41" spans="1:5" x14ac:dyDescent="0.25">
      <c r="A41" s="4" t="s">
        <v>438</v>
      </c>
      <c r="B41" s="14">
        <v>535052</v>
      </c>
      <c r="C41" s="30">
        <v>23</v>
      </c>
      <c r="D41" s="31">
        <v>23</v>
      </c>
      <c r="E41" s="32">
        <v>3.39</v>
      </c>
    </row>
    <row r="42" spans="1:5" x14ac:dyDescent="0.25">
      <c r="A42" s="4" t="s">
        <v>439</v>
      </c>
      <c r="B42" s="14">
        <v>535061</v>
      </c>
      <c r="C42" s="30">
        <v>10</v>
      </c>
      <c r="D42" s="31">
        <v>10</v>
      </c>
      <c r="E42" s="32">
        <v>3.6230000000000002</v>
      </c>
    </row>
    <row r="43" spans="1:5" x14ac:dyDescent="0.25">
      <c r="A43" s="4" t="s">
        <v>440</v>
      </c>
      <c r="B43" s="14">
        <v>531863</v>
      </c>
      <c r="C43" s="30">
        <v>2</v>
      </c>
      <c r="D43" s="31">
        <v>2</v>
      </c>
      <c r="E43" s="32">
        <v>0</v>
      </c>
    </row>
    <row r="44" spans="1:5" x14ac:dyDescent="0.25">
      <c r="A44" s="4" t="s">
        <v>441</v>
      </c>
      <c r="B44" s="14">
        <v>535079</v>
      </c>
      <c r="C44" s="30">
        <v>57</v>
      </c>
      <c r="D44" s="31">
        <v>54</v>
      </c>
      <c r="E44" s="32">
        <v>4.7039999999999997</v>
      </c>
    </row>
    <row r="45" spans="1:5" x14ac:dyDescent="0.25">
      <c r="A45" s="4" t="s">
        <v>442</v>
      </c>
      <c r="B45" s="14">
        <v>535087</v>
      </c>
      <c r="C45" s="30">
        <v>583</v>
      </c>
      <c r="D45" s="31">
        <v>518</v>
      </c>
      <c r="E45" s="32">
        <v>5.7149999999999999</v>
      </c>
    </row>
    <row r="46" spans="1:5" x14ac:dyDescent="0.25">
      <c r="A46" s="4" t="s">
        <v>443</v>
      </c>
      <c r="B46" s="14">
        <v>531707</v>
      </c>
      <c r="C46" s="30">
        <v>2</v>
      </c>
      <c r="D46" s="31">
        <v>2</v>
      </c>
      <c r="E46" s="32">
        <v>0</v>
      </c>
    </row>
    <row r="47" spans="1:5" x14ac:dyDescent="0.25">
      <c r="A47" s="4" t="s">
        <v>444</v>
      </c>
      <c r="B47" s="14">
        <v>535117</v>
      </c>
      <c r="C47" s="30">
        <v>22</v>
      </c>
      <c r="D47" s="31">
        <v>21</v>
      </c>
      <c r="E47" s="32">
        <v>4.9379999999999997</v>
      </c>
    </row>
    <row r="48" spans="1:5" x14ac:dyDescent="0.25">
      <c r="A48" s="4" t="s">
        <v>445</v>
      </c>
      <c r="B48" s="14">
        <v>535133</v>
      </c>
      <c r="C48" s="30">
        <v>35</v>
      </c>
      <c r="D48" s="31">
        <v>32</v>
      </c>
      <c r="E48" s="32">
        <v>3.6139999999999999</v>
      </c>
    </row>
    <row r="49" spans="1:5" x14ac:dyDescent="0.25">
      <c r="A49" s="4" t="s">
        <v>446</v>
      </c>
      <c r="B49" s="14">
        <v>532673</v>
      </c>
      <c r="C49" s="30">
        <v>10</v>
      </c>
      <c r="D49" s="31">
        <v>10</v>
      </c>
      <c r="E49" s="32">
        <v>3.9550000000000001</v>
      </c>
    </row>
    <row r="50" spans="1:5" x14ac:dyDescent="0.25">
      <c r="A50" s="4" t="s">
        <v>274</v>
      </c>
      <c r="B50" s="14">
        <v>535141</v>
      </c>
      <c r="C50" s="30">
        <v>16</v>
      </c>
      <c r="D50" s="31">
        <v>15</v>
      </c>
      <c r="E50" s="32">
        <v>5.4550000000000001</v>
      </c>
    </row>
    <row r="51" spans="1:5" x14ac:dyDescent="0.25">
      <c r="A51" s="4" t="s">
        <v>447</v>
      </c>
      <c r="B51" s="14">
        <v>538647</v>
      </c>
      <c r="C51" s="30">
        <v>39</v>
      </c>
      <c r="D51" s="31">
        <v>37</v>
      </c>
      <c r="E51" s="32">
        <v>3.4609999999999999</v>
      </c>
    </row>
    <row r="52" spans="1:5" x14ac:dyDescent="0.25">
      <c r="A52" s="4" t="s">
        <v>448</v>
      </c>
      <c r="B52" s="14">
        <v>535168</v>
      </c>
      <c r="C52" s="30">
        <v>19</v>
      </c>
      <c r="D52" s="31">
        <v>16</v>
      </c>
      <c r="E52" s="32">
        <v>4.4329999999999998</v>
      </c>
    </row>
    <row r="53" spans="1:5" x14ac:dyDescent="0.25">
      <c r="A53" s="4" t="s">
        <v>449</v>
      </c>
      <c r="B53" s="14">
        <v>535192</v>
      </c>
      <c r="C53" s="30">
        <v>26</v>
      </c>
      <c r="D53" s="31">
        <v>24</v>
      </c>
      <c r="E53" s="32">
        <v>4.2939999999999996</v>
      </c>
    </row>
    <row r="54" spans="1:5" x14ac:dyDescent="0.25">
      <c r="A54" s="4" t="s">
        <v>450</v>
      </c>
      <c r="B54" s="14">
        <v>531731</v>
      </c>
      <c r="C54" s="30">
        <v>6</v>
      </c>
      <c r="D54" s="31">
        <v>5</v>
      </c>
      <c r="E54" s="32">
        <v>10</v>
      </c>
    </row>
    <row r="55" spans="1:5" x14ac:dyDescent="0.25">
      <c r="A55" s="4" t="s">
        <v>451</v>
      </c>
      <c r="B55" s="14">
        <v>535214</v>
      </c>
      <c r="C55" s="30">
        <v>11</v>
      </c>
      <c r="D55" s="31">
        <v>10</v>
      </c>
      <c r="E55" s="32">
        <v>3.7040000000000002</v>
      </c>
    </row>
    <row r="56" spans="1:5" x14ac:dyDescent="0.25">
      <c r="A56" s="4" t="s">
        <v>452</v>
      </c>
      <c r="B56" s="14">
        <v>535222</v>
      </c>
      <c r="C56" s="30">
        <v>66</v>
      </c>
      <c r="D56" s="31">
        <v>64</v>
      </c>
      <c r="E56" s="32">
        <v>4.4809999999999999</v>
      </c>
    </row>
    <row r="57" spans="1:5" x14ac:dyDescent="0.25">
      <c r="A57" s="4" t="s">
        <v>453</v>
      </c>
      <c r="B57" s="14">
        <v>531561</v>
      </c>
      <c r="C57" s="30">
        <v>20</v>
      </c>
      <c r="D57" s="31">
        <v>17</v>
      </c>
      <c r="E57" s="32">
        <v>3.891</v>
      </c>
    </row>
    <row r="58" spans="1:5" x14ac:dyDescent="0.25">
      <c r="A58" s="4" t="s">
        <v>383</v>
      </c>
      <c r="B58" s="14">
        <v>529583</v>
      </c>
      <c r="C58" s="30">
        <v>4</v>
      </c>
      <c r="D58" s="31">
        <v>4</v>
      </c>
      <c r="E58" s="32">
        <v>5.556</v>
      </c>
    </row>
    <row r="59" spans="1:5" x14ac:dyDescent="0.25">
      <c r="A59" s="4" t="s">
        <v>454</v>
      </c>
      <c r="B59" s="14">
        <v>599492</v>
      </c>
      <c r="C59" s="30">
        <v>4</v>
      </c>
      <c r="D59" s="31">
        <v>4</v>
      </c>
      <c r="E59" s="32">
        <v>4.2549999999999999</v>
      </c>
    </row>
    <row r="60" spans="1:5" x14ac:dyDescent="0.25">
      <c r="A60" s="6" t="s">
        <v>386</v>
      </c>
      <c r="B60" s="15">
        <v>535257</v>
      </c>
      <c r="C60" s="30">
        <v>22</v>
      </c>
      <c r="D60" s="31">
        <v>21</v>
      </c>
      <c r="E60" s="32">
        <v>2.9089999999999998</v>
      </c>
    </row>
    <row r="61" spans="1:5" x14ac:dyDescent="0.25">
      <c r="A61" s="4" t="s">
        <v>455</v>
      </c>
      <c r="B61" s="14">
        <v>535265</v>
      </c>
      <c r="C61" s="30">
        <v>30</v>
      </c>
      <c r="D61" s="31">
        <v>28</v>
      </c>
      <c r="E61" s="32">
        <v>4.1180000000000003</v>
      </c>
    </row>
    <row r="62" spans="1:5" x14ac:dyDescent="0.25">
      <c r="A62" s="4" t="s">
        <v>456</v>
      </c>
      <c r="B62" s="14">
        <v>535273</v>
      </c>
      <c r="C62" s="30">
        <v>49</v>
      </c>
      <c r="D62" s="31">
        <v>49</v>
      </c>
      <c r="E62" s="32">
        <v>3.8620000000000001</v>
      </c>
    </row>
    <row r="63" spans="1:5" x14ac:dyDescent="0.25">
      <c r="A63" s="4" t="s">
        <v>457</v>
      </c>
      <c r="B63" s="14">
        <v>531936</v>
      </c>
      <c r="C63" s="30">
        <v>2</v>
      </c>
      <c r="D63" s="31">
        <v>2</v>
      </c>
      <c r="E63" s="32">
        <v>6.0609999999999999</v>
      </c>
    </row>
    <row r="64" spans="1:5" x14ac:dyDescent="0.25">
      <c r="A64" s="4" t="s">
        <v>458</v>
      </c>
      <c r="B64" s="14">
        <v>535290</v>
      </c>
      <c r="C64" s="30">
        <v>26</v>
      </c>
      <c r="D64" s="31">
        <v>23</v>
      </c>
      <c r="E64" s="32">
        <v>5.97</v>
      </c>
    </row>
    <row r="65" spans="1:5" x14ac:dyDescent="0.25">
      <c r="A65" s="4" t="s">
        <v>459</v>
      </c>
      <c r="B65" s="14">
        <v>535303</v>
      </c>
      <c r="C65" s="30">
        <v>26</v>
      </c>
      <c r="D65" s="31">
        <v>25</v>
      </c>
      <c r="E65" s="32">
        <v>4.7270000000000003</v>
      </c>
    </row>
    <row r="66" spans="1:5" x14ac:dyDescent="0.25">
      <c r="A66" s="4" t="s">
        <v>460</v>
      </c>
      <c r="B66" s="14">
        <v>535311</v>
      </c>
      <c r="C66" s="30">
        <v>8</v>
      </c>
      <c r="D66" s="31">
        <v>7</v>
      </c>
      <c r="E66" s="32">
        <v>3.4780000000000002</v>
      </c>
    </row>
    <row r="67" spans="1:5" x14ac:dyDescent="0.25">
      <c r="A67" s="4" t="s">
        <v>461</v>
      </c>
      <c r="B67" s="14">
        <v>535320</v>
      </c>
      <c r="C67" s="30">
        <v>63</v>
      </c>
      <c r="D67" s="31">
        <v>52</v>
      </c>
      <c r="E67" s="32">
        <v>5.2039999999999997</v>
      </c>
    </row>
    <row r="68" spans="1:5" x14ac:dyDescent="0.25">
      <c r="A68" s="4" t="s">
        <v>462</v>
      </c>
      <c r="B68" s="14">
        <v>535338</v>
      </c>
      <c r="C68" s="30">
        <v>33</v>
      </c>
      <c r="D68" s="31">
        <v>29</v>
      </c>
      <c r="E68" s="32">
        <v>6.4630000000000001</v>
      </c>
    </row>
    <row r="69" spans="1:5" x14ac:dyDescent="0.25">
      <c r="A69" s="4" t="s">
        <v>463</v>
      </c>
      <c r="B69" s="14">
        <v>535354</v>
      </c>
      <c r="C69" s="30">
        <v>16</v>
      </c>
      <c r="D69" s="31">
        <v>16</v>
      </c>
      <c r="E69" s="32">
        <v>8.7720000000000002</v>
      </c>
    </row>
    <row r="70" spans="1:5" x14ac:dyDescent="0.25">
      <c r="A70" s="4" t="s">
        <v>464</v>
      </c>
      <c r="B70" s="14">
        <v>531511</v>
      </c>
      <c r="C70" s="30">
        <v>13</v>
      </c>
      <c r="D70" s="31">
        <v>12</v>
      </c>
      <c r="E70" s="32">
        <v>4.1449999999999996</v>
      </c>
    </row>
    <row r="71" spans="1:5" x14ac:dyDescent="0.25">
      <c r="A71" s="4" t="s">
        <v>465</v>
      </c>
      <c r="B71" s="14">
        <v>535389</v>
      </c>
      <c r="C71" s="30">
        <v>11</v>
      </c>
      <c r="D71" s="31">
        <v>10</v>
      </c>
      <c r="E71" s="32">
        <v>1.911</v>
      </c>
    </row>
    <row r="72" spans="1:5" x14ac:dyDescent="0.25">
      <c r="A72" s="23" t="s">
        <v>466</v>
      </c>
      <c r="B72" s="24">
        <v>535397</v>
      </c>
      <c r="C72" s="33">
        <v>18</v>
      </c>
      <c r="D72" s="36">
        <v>16</v>
      </c>
      <c r="E72" s="35">
        <v>4.4589999999999996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123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4.710937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červenec 2021</v>
      </c>
      <c r="B1" s="5" t="s">
        <v>13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998</v>
      </c>
      <c r="B4" s="54">
        <v>535427</v>
      </c>
      <c r="C4" s="56">
        <v>61</v>
      </c>
      <c r="D4" s="56">
        <v>57</v>
      </c>
      <c r="E4" s="45">
        <v>1.74</v>
      </c>
    </row>
    <row r="5" spans="1:5" x14ac:dyDescent="0.25">
      <c r="A5" s="4" t="s">
        <v>999</v>
      </c>
      <c r="B5" s="54">
        <v>535443</v>
      </c>
      <c r="C5" s="57">
        <v>78</v>
      </c>
      <c r="D5" s="57">
        <v>73</v>
      </c>
      <c r="E5" s="32">
        <v>2.4369999999999998</v>
      </c>
    </row>
    <row r="6" spans="1:5" x14ac:dyDescent="0.25">
      <c r="A6" s="4" t="s">
        <v>1000</v>
      </c>
      <c r="B6" s="54">
        <v>535451</v>
      </c>
      <c r="C6" s="57">
        <v>139</v>
      </c>
      <c r="D6" s="57">
        <v>130</v>
      </c>
      <c r="E6" s="32">
        <v>2.6760000000000002</v>
      </c>
    </row>
    <row r="7" spans="1:5" x14ac:dyDescent="0.25">
      <c r="A7" s="4" t="s">
        <v>1001</v>
      </c>
      <c r="B7" s="54">
        <v>535478</v>
      </c>
      <c r="C7" s="57">
        <v>35</v>
      </c>
      <c r="D7" s="57">
        <v>32</v>
      </c>
      <c r="E7" s="32">
        <v>5.47</v>
      </c>
    </row>
    <row r="8" spans="1:5" x14ac:dyDescent="0.25">
      <c r="A8" s="4" t="s">
        <v>1002</v>
      </c>
      <c r="B8" s="54">
        <v>565750</v>
      </c>
      <c r="C8" s="57">
        <v>4</v>
      </c>
      <c r="D8" s="57">
        <v>4</v>
      </c>
      <c r="E8" s="32">
        <v>5.1280000000000001</v>
      </c>
    </row>
    <row r="9" spans="1:5" x14ac:dyDescent="0.25">
      <c r="A9" s="4" t="s">
        <v>1003</v>
      </c>
      <c r="B9" s="54">
        <v>535486</v>
      </c>
      <c r="C9" s="57">
        <v>6</v>
      </c>
      <c r="D9" s="57">
        <v>4</v>
      </c>
      <c r="E9" s="32">
        <v>1.6459999999999999</v>
      </c>
    </row>
    <row r="10" spans="1:5" x14ac:dyDescent="0.25">
      <c r="A10" s="4" t="s">
        <v>1004</v>
      </c>
      <c r="B10" s="54">
        <v>535508</v>
      </c>
      <c r="C10" s="57">
        <v>3</v>
      </c>
      <c r="D10" s="57">
        <v>3</v>
      </c>
      <c r="E10" s="32">
        <v>1.84</v>
      </c>
    </row>
    <row r="11" spans="1:5" x14ac:dyDescent="0.25">
      <c r="A11" s="4" t="s">
        <v>1005</v>
      </c>
      <c r="B11" s="54">
        <v>535516</v>
      </c>
      <c r="C11" s="57">
        <v>6</v>
      </c>
      <c r="D11" s="57">
        <v>6</v>
      </c>
      <c r="E11" s="32">
        <v>1.7090000000000001</v>
      </c>
    </row>
    <row r="12" spans="1:5" x14ac:dyDescent="0.25">
      <c r="A12" s="4" t="s">
        <v>1006</v>
      </c>
      <c r="B12" s="54">
        <v>570788</v>
      </c>
      <c r="C12" s="57">
        <v>18</v>
      </c>
      <c r="D12" s="57">
        <v>18</v>
      </c>
      <c r="E12" s="32">
        <v>1.86</v>
      </c>
    </row>
    <row r="13" spans="1:5" x14ac:dyDescent="0.25">
      <c r="A13" s="4" t="s">
        <v>1007</v>
      </c>
      <c r="B13" s="54">
        <v>571946</v>
      </c>
      <c r="C13" s="57">
        <v>3</v>
      </c>
      <c r="D13" s="57">
        <v>3</v>
      </c>
      <c r="E13" s="32">
        <v>1.8520000000000001</v>
      </c>
    </row>
    <row r="14" spans="1:5" x14ac:dyDescent="0.25">
      <c r="A14" s="4" t="s">
        <v>1008</v>
      </c>
      <c r="B14" s="54">
        <v>535559</v>
      </c>
      <c r="C14" s="57">
        <v>16</v>
      </c>
      <c r="D14" s="57">
        <v>15</v>
      </c>
      <c r="E14" s="32">
        <v>2.222</v>
      </c>
    </row>
    <row r="15" spans="1:5" x14ac:dyDescent="0.25">
      <c r="A15" s="4" t="s">
        <v>1009</v>
      </c>
      <c r="B15" s="54">
        <v>535567</v>
      </c>
      <c r="C15" s="57">
        <v>3</v>
      </c>
      <c r="D15" s="57">
        <v>3</v>
      </c>
      <c r="E15" s="32">
        <v>1.06</v>
      </c>
    </row>
    <row r="16" spans="1:5" x14ac:dyDescent="0.25">
      <c r="A16" s="4" t="s">
        <v>1010</v>
      </c>
      <c r="B16" s="54">
        <v>535583</v>
      </c>
      <c r="C16" s="57">
        <v>7</v>
      </c>
      <c r="D16" s="57">
        <v>7</v>
      </c>
      <c r="E16" s="32">
        <v>1.028</v>
      </c>
    </row>
    <row r="17" spans="1:5" x14ac:dyDescent="0.25">
      <c r="A17" s="4" t="s">
        <v>1011</v>
      </c>
      <c r="B17" s="54">
        <v>599514</v>
      </c>
      <c r="C17" s="57">
        <v>6</v>
      </c>
      <c r="D17" s="57">
        <v>5</v>
      </c>
      <c r="E17" s="32">
        <v>2.222</v>
      </c>
    </row>
    <row r="18" spans="1:5" x14ac:dyDescent="0.25">
      <c r="A18" s="4" t="s">
        <v>1012</v>
      </c>
      <c r="B18" s="54">
        <v>535605</v>
      </c>
      <c r="C18" s="57">
        <v>11</v>
      </c>
      <c r="D18" s="57">
        <v>9</v>
      </c>
      <c r="E18" s="32">
        <v>1.887</v>
      </c>
    </row>
    <row r="19" spans="1:5" x14ac:dyDescent="0.25">
      <c r="A19" s="4" t="s">
        <v>1013</v>
      </c>
      <c r="B19" s="54">
        <v>570991</v>
      </c>
      <c r="C19" s="57">
        <v>4</v>
      </c>
      <c r="D19" s="57">
        <v>3</v>
      </c>
      <c r="E19" s="32">
        <v>3.371</v>
      </c>
    </row>
    <row r="20" spans="1:5" x14ac:dyDescent="0.25">
      <c r="A20" s="4" t="s">
        <v>1014</v>
      </c>
      <c r="B20" s="54">
        <v>535621</v>
      </c>
      <c r="C20" s="57">
        <v>5</v>
      </c>
      <c r="D20" s="57">
        <v>5</v>
      </c>
      <c r="E20" s="32">
        <v>0.89300000000000002</v>
      </c>
    </row>
    <row r="21" spans="1:5" x14ac:dyDescent="0.25">
      <c r="A21" s="4" t="s">
        <v>741</v>
      </c>
      <c r="B21" s="54">
        <v>535630</v>
      </c>
      <c r="C21" s="57">
        <v>8</v>
      </c>
      <c r="D21" s="57">
        <v>7</v>
      </c>
      <c r="E21" s="32">
        <v>1.321</v>
      </c>
    </row>
    <row r="22" spans="1:5" x14ac:dyDescent="0.25">
      <c r="A22" s="4" t="s">
        <v>1015</v>
      </c>
      <c r="B22" s="54">
        <v>570818</v>
      </c>
      <c r="C22" s="57">
        <v>3</v>
      </c>
      <c r="D22" s="57">
        <v>3</v>
      </c>
      <c r="E22" s="32">
        <v>1.796</v>
      </c>
    </row>
    <row r="23" spans="1:5" x14ac:dyDescent="0.25">
      <c r="A23" s="4" t="s">
        <v>636</v>
      </c>
      <c r="B23" s="54">
        <v>535656</v>
      </c>
      <c r="C23" s="57">
        <v>6</v>
      </c>
      <c r="D23" s="57">
        <v>5</v>
      </c>
      <c r="E23" s="32">
        <v>1.6950000000000001</v>
      </c>
    </row>
    <row r="24" spans="1:5" x14ac:dyDescent="0.25">
      <c r="A24" s="4" t="s">
        <v>1016</v>
      </c>
      <c r="B24" s="54">
        <v>535672</v>
      </c>
      <c r="C24" s="57">
        <v>26</v>
      </c>
      <c r="D24" s="57">
        <v>25</v>
      </c>
      <c r="E24" s="32">
        <v>1.1299999999999999</v>
      </c>
    </row>
    <row r="25" spans="1:5" x14ac:dyDescent="0.25">
      <c r="A25" s="4" t="s">
        <v>1017</v>
      </c>
      <c r="B25" s="54">
        <v>571989</v>
      </c>
      <c r="C25" s="57">
        <v>3</v>
      </c>
      <c r="D25" s="57">
        <v>3</v>
      </c>
      <c r="E25" s="32">
        <v>1.724</v>
      </c>
    </row>
    <row r="26" spans="1:5" x14ac:dyDescent="0.25">
      <c r="A26" s="4" t="s">
        <v>1018</v>
      </c>
      <c r="B26" s="54">
        <v>535702</v>
      </c>
      <c r="C26" s="57">
        <v>48</v>
      </c>
      <c r="D26" s="57">
        <v>47</v>
      </c>
      <c r="E26" s="32">
        <v>2.6269999999999998</v>
      </c>
    </row>
    <row r="27" spans="1:5" x14ac:dyDescent="0.25">
      <c r="A27" s="4" t="s">
        <v>1019</v>
      </c>
      <c r="B27" s="54">
        <v>535711</v>
      </c>
      <c r="C27" s="57">
        <v>9</v>
      </c>
      <c r="D27" s="57">
        <v>9</v>
      </c>
      <c r="E27" s="32">
        <v>5.4880000000000004</v>
      </c>
    </row>
    <row r="28" spans="1:5" x14ac:dyDescent="0.25">
      <c r="A28" s="4" t="s">
        <v>1020</v>
      </c>
      <c r="B28" s="54">
        <v>535729</v>
      </c>
      <c r="C28" s="57">
        <v>3</v>
      </c>
      <c r="D28" s="57">
        <v>3</v>
      </c>
      <c r="E28" s="32">
        <v>1.3759999999999999</v>
      </c>
    </row>
    <row r="29" spans="1:5" x14ac:dyDescent="0.25">
      <c r="A29" s="4" t="s">
        <v>1021</v>
      </c>
      <c r="B29" s="54">
        <v>570940</v>
      </c>
      <c r="C29" s="57">
        <v>2</v>
      </c>
      <c r="D29" s="57">
        <v>1</v>
      </c>
      <c r="E29" s="32">
        <v>0.50800000000000001</v>
      </c>
    </row>
    <row r="30" spans="1:5" x14ac:dyDescent="0.25">
      <c r="A30" s="4" t="s">
        <v>1022</v>
      </c>
      <c r="B30" s="54">
        <v>535745</v>
      </c>
      <c r="C30" s="57">
        <v>4</v>
      </c>
      <c r="D30" s="57">
        <v>4</v>
      </c>
      <c r="E30" s="32">
        <v>2.3260000000000001</v>
      </c>
    </row>
    <row r="31" spans="1:5" x14ac:dyDescent="0.25">
      <c r="A31" s="4" t="s">
        <v>1023</v>
      </c>
      <c r="B31" s="54">
        <v>571067</v>
      </c>
      <c r="C31" s="57">
        <v>2</v>
      </c>
      <c r="D31" s="57">
        <v>2</v>
      </c>
      <c r="E31" s="32">
        <v>1.905</v>
      </c>
    </row>
    <row r="32" spans="1:5" x14ac:dyDescent="0.25">
      <c r="A32" s="4" t="s">
        <v>1024</v>
      </c>
      <c r="B32" s="54">
        <v>535818</v>
      </c>
      <c r="C32" s="57">
        <v>16</v>
      </c>
      <c r="D32" s="57">
        <v>15</v>
      </c>
      <c r="E32" s="32">
        <v>3.7690000000000001</v>
      </c>
    </row>
    <row r="33" spans="1:5" x14ac:dyDescent="0.25">
      <c r="A33" s="4" t="s">
        <v>1025</v>
      </c>
      <c r="B33" s="54">
        <v>535834</v>
      </c>
      <c r="C33" s="57">
        <v>4</v>
      </c>
      <c r="D33" s="57">
        <v>4</v>
      </c>
      <c r="E33" s="32">
        <v>2.649</v>
      </c>
    </row>
    <row r="34" spans="1:5" x14ac:dyDescent="0.25">
      <c r="A34" s="4" t="s">
        <v>1026</v>
      </c>
      <c r="B34" s="54">
        <v>599531</v>
      </c>
      <c r="C34" s="57">
        <v>11</v>
      </c>
      <c r="D34" s="57">
        <v>9</v>
      </c>
      <c r="E34" s="32">
        <v>4.327</v>
      </c>
    </row>
    <row r="35" spans="1:5" x14ac:dyDescent="0.25">
      <c r="A35" s="4" t="s">
        <v>1027</v>
      </c>
      <c r="B35" s="54">
        <v>535869</v>
      </c>
      <c r="C35" s="57">
        <v>6</v>
      </c>
      <c r="D35" s="57">
        <v>6</v>
      </c>
      <c r="E35" s="32">
        <v>1.2989999999999999</v>
      </c>
    </row>
    <row r="36" spans="1:5" x14ac:dyDescent="0.25">
      <c r="A36" s="4" t="s">
        <v>1028</v>
      </c>
      <c r="B36" s="54">
        <v>565733</v>
      </c>
      <c r="C36" s="57">
        <v>4</v>
      </c>
      <c r="D36" s="57">
        <v>4</v>
      </c>
      <c r="E36" s="32">
        <v>2.7589999999999999</v>
      </c>
    </row>
    <row r="37" spans="1:5" x14ac:dyDescent="0.25">
      <c r="A37" s="4" t="s">
        <v>1029</v>
      </c>
      <c r="B37" s="54">
        <v>599522</v>
      </c>
      <c r="C37" s="57">
        <v>2</v>
      </c>
      <c r="D37" s="57">
        <v>2</v>
      </c>
      <c r="E37" s="32">
        <v>1.923</v>
      </c>
    </row>
    <row r="38" spans="1:5" x14ac:dyDescent="0.25">
      <c r="A38" s="4" t="s">
        <v>1030</v>
      </c>
      <c r="B38" s="54">
        <v>565784</v>
      </c>
      <c r="C38" s="57">
        <v>1</v>
      </c>
      <c r="D38" s="57">
        <v>1</v>
      </c>
      <c r="E38" s="32">
        <v>0.498</v>
      </c>
    </row>
    <row r="39" spans="1:5" x14ac:dyDescent="0.25">
      <c r="A39" s="4" t="s">
        <v>1031</v>
      </c>
      <c r="B39" s="54">
        <v>535923</v>
      </c>
      <c r="C39" s="57">
        <v>9</v>
      </c>
      <c r="D39" s="57">
        <v>8</v>
      </c>
      <c r="E39" s="32">
        <v>2.74</v>
      </c>
    </row>
    <row r="40" spans="1:5" x14ac:dyDescent="0.25">
      <c r="A40" s="4" t="s">
        <v>1032</v>
      </c>
      <c r="B40" s="54">
        <v>535931</v>
      </c>
      <c r="C40" s="57">
        <v>19</v>
      </c>
      <c r="D40" s="57">
        <v>17</v>
      </c>
      <c r="E40" s="32">
        <v>1.86</v>
      </c>
    </row>
    <row r="41" spans="1:5" x14ac:dyDescent="0.25">
      <c r="A41" s="4" t="s">
        <v>1033</v>
      </c>
      <c r="B41" s="54">
        <v>571849</v>
      </c>
      <c r="C41" s="57">
        <v>3</v>
      </c>
      <c r="D41" s="57">
        <v>3</v>
      </c>
      <c r="E41" s="32">
        <v>2.3809999999999998</v>
      </c>
    </row>
    <row r="42" spans="1:5" x14ac:dyDescent="0.25">
      <c r="A42" s="4" t="s">
        <v>1034</v>
      </c>
      <c r="B42" s="54">
        <v>535966</v>
      </c>
      <c r="C42" s="57">
        <v>6</v>
      </c>
      <c r="D42" s="57">
        <v>6</v>
      </c>
      <c r="E42" s="32">
        <v>2.0550000000000002</v>
      </c>
    </row>
    <row r="43" spans="1:5" x14ac:dyDescent="0.25">
      <c r="A43" s="4" t="s">
        <v>834</v>
      </c>
      <c r="B43" s="54">
        <v>535974</v>
      </c>
      <c r="C43" s="57">
        <v>7</v>
      </c>
      <c r="D43" s="57">
        <v>7</v>
      </c>
      <c r="E43" s="32">
        <v>2.2080000000000002</v>
      </c>
    </row>
    <row r="44" spans="1:5" x14ac:dyDescent="0.25">
      <c r="A44" s="4" t="s">
        <v>1035</v>
      </c>
      <c r="B44" s="54">
        <v>566039</v>
      </c>
      <c r="C44" s="57">
        <v>1</v>
      </c>
      <c r="D44" s="57">
        <v>1</v>
      </c>
      <c r="E44" s="32">
        <v>0.45</v>
      </c>
    </row>
    <row r="45" spans="1:5" x14ac:dyDescent="0.25">
      <c r="A45" s="4" t="s">
        <v>1036</v>
      </c>
      <c r="B45" s="54">
        <v>529613</v>
      </c>
      <c r="C45" s="57">
        <v>5</v>
      </c>
      <c r="D45" s="57">
        <v>5</v>
      </c>
      <c r="E45" s="32">
        <v>1.6779999999999999</v>
      </c>
    </row>
    <row r="46" spans="1:5" x14ac:dyDescent="0.25">
      <c r="A46" s="4" t="s">
        <v>1037</v>
      </c>
      <c r="B46" s="54">
        <v>536008</v>
      </c>
      <c r="C46" s="57">
        <v>12</v>
      </c>
      <c r="D46" s="57">
        <v>9</v>
      </c>
      <c r="E46" s="32">
        <v>1.639</v>
      </c>
    </row>
    <row r="47" spans="1:5" x14ac:dyDescent="0.25">
      <c r="A47" s="4" t="s">
        <v>1038</v>
      </c>
      <c r="B47" s="54">
        <v>536024</v>
      </c>
      <c r="C47" s="57">
        <v>16</v>
      </c>
      <c r="D47" s="57">
        <v>16</v>
      </c>
      <c r="E47" s="32">
        <v>2.4390000000000001</v>
      </c>
    </row>
    <row r="48" spans="1:5" x14ac:dyDescent="0.25">
      <c r="A48" s="4" t="s">
        <v>344</v>
      </c>
      <c r="B48" s="54">
        <v>571075</v>
      </c>
      <c r="C48" s="57">
        <v>0</v>
      </c>
      <c r="D48" s="57">
        <v>0</v>
      </c>
      <c r="E48" s="32">
        <v>0</v>
      </c>
    </row>
    <row r="49" spans="1:5" x14ac:dyDescent="0.25">
      <c r="A49" s="4" t="s">
        <v>1039</v>
      </c>
      <c r="B49" s="54">
        <v>536041</v>
      </c>
      <c r="C49" s="57">
        <v>33</v>
      </c>
      <c r="D49" s="57">
        <v>31</v>
      </c>
      <c r="E49" s="32">
        <v>2.1859999999999999</v>
      </c>
    </row>
    <row r="50" spans="1:5" x14ac:dyDescent="0.25">
      <c r="A50" s="4" t="s">
        <v>345</v>
      </c>
      <c r="B50" s="54">
        <v>571172</v>
      </c>
      <c r="C50" s="57">
        <v>4</v>
      </c>
      <c r="D50" s="57">
        <v>4</v>
      </c>
      <c r="E50" s="32">
        <v>3.8460000000000001</v>
      </c>
    </row>
    <row r="51" spans="1:5" x14ac:dyDescent="0.25">
      <c r="A51" s="4" t="s">
        <v>1040</v>
      </c>
      <c r="B51" s="54">
        <v>536067</v>
      </c>
      <c r="C51" s="57">
        <v>7</v>
      </c>
      <c r="D51" s="57">
        <v>5</v>
      </c>
      <c r="E51" s="32">
        <v>1.8049999999999999</v>
      </c>
    </row>
    <row r="52" spans="1:5" x14ac:dyDescent="0.25">
      <c r="A52" s="4" t="s">
        <v>1041</v>
      </c>
      <c r="B52" s="54">
        <v>570974</v>
      </c>
      <c r="C52" s="57">
        <v>3</v>
      </c>
      <c r="D52" s="57">
        <v>3</v>
      </c>
      <c r="E52" s="32">
        <v>1.056</v>
      </c>
    </row>
    <row r="53" spans="1:5" x14ac:dyDescent="0.25">
      <c r="A53" s="4" t="s">
        <v>1042</v>
      </c>
      <c r="B53" s="54">
        <v>599557</v>
      </c>
      <c r="C53" s="57">
        <v>2</v>
      </c>
      <c r="D53" s="57">
        <v>2</v>
      </c>
      <c r="E53" s="32">
        <v>3.125</v>
      </c>
    </row>
    <row r="54" spans="1:5" x14ac:dyDescent="0.25">
      <c r="A54" s="4" t="s">
        <v>1043</v>
      </c>
      <c r="B54" s="54">
        <v>570826</v>
      </c>
      <c r="C54" s="57">
        <v>57</v>
      </c>
      <c r="D54" s="57">
        <v>54</v>
      </c>
      <c r="E54" s="32">
        <v>1.625</v>
      </c>
    </row>
    <row r="55" spans="1:5" x14ac:dyDescent="0.25">
      <c r="A55" s="4" t="s">
        <v>1044</v>
      </c>
      <c r="B55" s="54">
        <v>536121</v>
      </c>
      <c r="C55" s="57">
        <v>8</v>
      </c>
      <c r="D55" s="57">
        <v>8</v>
      </c>
      <c r="E55" s="32">
        <v>2.4020000000000001</v>
      </c>
    </row>
    <row r="56" spans="1:5" x14ac:dyDescent="0.25">
      <c r="A56" s="4" t="s">
        <v>1045</v>
      </c>
      <c r="B56" s="54">
        <v>566047</v>
      </c>
      <c r="C56" s="57">
        <v>4</v>
      </c>
      <c r="D56" s="57">
        <v>3</v>
      </c>
      <c r="E56" s="32">
        <v>2.3079999999999998</v>
      </c>
    </row>
    <row r="57" spans="1:5" x14ac:dyDescent="0.25">
      <c r="A57" s="4" t="s">
        <v>1046</v>
      </c>
      <c r="B57" s="54">
        <v>571971</v>
      </c>
      <c r="C57" s="57">
        <v>1</v>
      </c>
      <c r="D57" s="57">
        <v>1</v>
      </c>
      <c r="E57" s="32">
        <v>1.1240000000000001</v>
      </c>
    </row>
    <row r="58" spans="1:5" x14ac:dyDescent="0.25">
      <c r="A58" s="4" t="s">
        <v>1047</v>
      </c>
      <c r="B58" s="54">
        <v>572012</v>
      </c>
      <c r="C58" s="57">
        <v>3</v>
      </c>
      <c r="D58" s="57">
        <v>3</v>
      </c>
      <c r="E58" s="32">
        <v>4</v>
      </c>
    </row>
    <row r="59" spans="1:5" x14ac:dyDescent="0.25">
      <c r="A59" s="4" t="s">
        <v>1048</v>
      </c>
      <c r="B59" s="54">
        <v>536164</v>
      </c>
      <c r="C59" s="57">
        <v>1</v>
      </c>
      <c r="D59" s="57">
        <v>1</v>
      </c>
      <c r="E59" s="32">
        <v>0.82</v>
      </c>
    </row>
    <row r="60" spans="1:5" x14ac:dyDescent="0.25">
      <c r="A60" s="6" t="s">
        <v>1049</v>
      </c>
      <c r="B60" s="55">
        <v>536172</v>
      </c>
      <c r="C60" s="57">
        <v>3</v>
      </c>
      <c r="D60" s="57">
        <v>3</v>
      </c>
      <c r="E60" s="32">
        <v>0.81499999999999995</v>
      </c>
    </row>
    <row r="61" spans="1:5" x14ac:dyDescent="0.25">
      <c r="A61" s="4" t="s">
        <v>1050</v>
      </c>
      <c r="B61" s="54">
        <v>536181</v>
      </c>
      <c r="C61" s="57">
        <v>19</v>
      </c>
      <c r="D61" s="57">
        <v>16</v>
      </c>
      <c r="E61" s="32">
        <v>2.6669999999999998</v>
      </c>
    </row>
    <row r="62" spans="1:5" x14ac:dyDescent="0.25">
      <c r="A62" s="4" t="s">
        <v>174</v>
      </c>
      <c r="B62" s="54">
        <v>536202</v>
      </c>
      <c r="C62" s="57">
        <v>2</v>
      </c>
      <c r="D62" s="57">
        <v>2</v>
      </c>
      <c r="E62" s="32">
        <v>0.85799999999999998</v>
      </c>
    </row>
    <row r="63" spans="1:5" x14ac:dyDescent="0.25">
      <c r="A63" s="4" t="s">
        <v>1051</v>
      </c>
      <c r="B63" s="54">
        <v>536211</v>
      </c>
      <c r="C63" s="57">
        <v>1</v>
      </c>
      <c r="D63" s="57">
        <v>1</v>
      </c>
      <c r="E63" s="32">
        <v>0.877</v>
      </c>
    </row>
    <row r="64" spans="1:5" x14ac:dyDescent="0.25">
      <c r="A64" s="4" t="s">
        <v>1052</v>
      </c>
      <c r="B64" s="54">
        <v>565563</v>
      </c>
      <c r="C64" s="57">
        <v>1</v>
      </c>
      <c r="D64" s="57">
        <v>1</v>
      </c>
      <c r="E64" s="32">
        <v>0.42699999999999999</v>
      </c>
    </row>
    <row r="65" spans="1:5" x14ac:dyDescent="0.25">
      <c r="A65" s="4" t="s">
        <v>1053</v>
      </c>
      <c r="B65" s="54">
        <v>570770</v>
      </c>
      <c r="C65" s="57">
        <v>0</v>
      </c>
      <c r="D65" s="57">
        <v>0</v>
      </c>
      <c r="E65" s="32">
        <v>0</v>
      </c>
    </row>
    <row r="66" spans="1:5" x14ac:dyDescent="0.25">
      <c r="A66" s="4" t="s">
        <v>1054</v>
      </c>
      <c r="B66" s="54">
        <v>536261</v>
      </c>
      <c r="C66" s="57">
        <v>10</v>
      </c>
      <c r="D66" s="57">
        <v>10</v>
      </c>
      <c r="E66" s="32">
        <v>4.7389999999999999</v>
      </c>
    </row>
    <row r="67" spans="1:5" x14ac:dyDescent="0.25">
      <c r="A67" s="4" t="s">
        <v>1055</v>
      </c>
      <c r="B67" s="54">
        <v>536270</v>
      </c>
      <c r="C67" s="57">
        <v>27</v>
      </c>
      <c r="D67" s="57">
        <v>25</v>
      </c>
      <c r="E67" s="32">
        <v>1.637</v>
      </c>
    </row>
    <row r="68" spans="1:5" x14ac:dyDescent="0.25">
      <c r="A68" s="4" t="s">
        <v>1056</v>
      </c>
      <c r="B68" s="54">
        <v>565644</v>
      </c>
      <c r="C68" s="57">
        <v>6</v>
      </c>
      <c r="D68" s="57">
        <v>6</v>
      </c>
      <c r="E68" s="32">
        <v>1.7749999999999999</v>
      </c>
    </row>
    <row r="69" spans="1:5" x14ac:dyDescent="0.25">
      <c r="A69" s="4" t="s">
        <v>13</v>
      </c>
      <c r="B69" s="54">
        <v>535419</v>
      </c>
      <c r="C69" s="57">
        <v>620</v>
      </c>
      <c r="D69" s="57">
        <v>571</v>
      </c>
      <c r="E69" s="32">
        <v>1.9419999999999999</v>
      </c>
    </row>
    <row r="70" spans="1:5" x14ac:dyDescent="0.25">
      <c r="A70" s="4" t="s">
        <v>1057</v>
      </c>
      <c r="B70" s="54">
        <v>536326</v>
      </c>
      <c r="C70" s="57">
        <v>128</v>
      </c>
      <c r="D70" s="57">
        <v>122</v>
      </c>
      <c r="E70" s="32">
        <v>2.202</v>
      </c>
    </row>
    <row r="71" spans="1:5" x14ac:dyDescent="0.25">
      <c r="A71" s="4" t="s">
        <v>1058</v>
      </c>
      <c r="B71" s="54">
        <v>565822</v>
      </c>
      <c r="C71" s="57">
        <v>2</v>
      </c>
      <c r="D71" s="57">
        <v>2</v>
      </c>
      <c r="E71" s="32">
        <v>3.7040000000000002</v>
      </c>
    </row>
    <row r="72" spans="1:5" x14ac:dyDescent="0.25">
      <c r="A72" s="4" t="s">
        <v>944</v>
      </c>
      <c r="B72" s="54">
        <v>571865</v>
      </c>
      <c r="C72" s="57">
        <v>2</v>
      </c>
      <c r="D72" s="57">
        <v>2</v>
      </c>
      <c r="E72" s="32">
        <v>1.5269999999999999</v>
      </c>
    </row>
    <row r="73" spans="1:5" x14ac:dyDescent="0.25">
      <c r="A73" s="4" t="s">
        <v>271</v>
      </c>
      <c r="B73" s="54">
        <v>536334</v>
      </c>
      <c r="C73" s="57">
        <v>2</v>
      </c>
      <c r="D73" s="57">
        <v>2</v>
      </c>
      <c r="E73" s="32">
        <v>1.639</v>
      </c>
    </row>
    <row r="74" spans="1:5" x14ac:dyDescent="0.25">
      <c r="A74" s="4" t="s">
        <v>1059</v>
      </c>
      <c r="B74" s="54">
        <v>571156</v>
      </c>
      <c r="C74" s="57">
        <v>4</v>
      </c>
      <c r="D74" s="57">
        <v>4</v>
      </c>
      <c r="E74" s="32">
        <v>3.96</v>
      </c>
    </row>
    <row r="75" spans="1:5" x14ac:dyDescent="0.25">
      <c r="A75" s="4" t="s">
        <v>1060</v>
      </c>
      <c r="B75" s="54">
        <v>536351</v>
      </c>
      <c r="C75" s="57">
        <v>3</v>
      </c>
      <c r="D75" s="57">
        <v>3</v>
      </c>
      <c r="E75" s="32">
        <v>1.1319999999999999</v>
      </c>
    </row>
    <row r="76" spans="1:5" x14ac:dyDescent="0.25">
      <c r="A76" s="4" t="s">
        <v>1061</v>
      </c>
      <c r="B76" s="54">
        <v>571997</v>
      </c>
      <c r="C76" s="57">
        <v>2</v>
      </c>
      <c r="D76" s="57">
        <v>2</v>
      </c>
      <c r="E76" s="32">
        <v>4.2549999999999999</v>
      </c>
    </row>
    <row r="77" spans="1:5" x14ac:dyDescent="0.25">
      <c r="A77" s="4" t="s">
        <v>1062</v>
      </c>
      <c r="B77" s="54">
        <v>571121</v>
      </c>
      <c r="C77" s="57">
        <v>6</v>
      </c>
      <c r="D77" s="57">
        <v>6</v>
      </c>
      <c r="E77" s="32">
        <v>3.141</v>
      </c>
    </row>
    <row r="78" spans="1:5" x14ac:dyDescent="0.25">
      <c r="A78" s="4" t="s">
        <v>1063</v>
      </c>
      <c r="B78" s="54">
        <v>536377</v>
      </c>
      <c r="C78" s="57">
        <v>2</v>
      </c>
      <c r="D78" s="57">
        <v>2</v>
      </c>
      <c r="E78" s="32">
        <v>1.075</v>
      </c>
    </row>
    <row r="79" spans="1:5" x14ac:dyDescent="0.25">
      <c r="A79" s="4" t="s">
        <v>1064</v>
      </c>
      <c r="B79" s="54">
        <v>571806</v>
      </c>
      <c r="C79" s="57">
        <v>6</v>
      </c>
      <c r="D79" s="57">
        <v>6</v>
      </c>
      <c r="E79" s="32">
        <v>3.0150000000000001</v>
      </c>
    </row>
    <row r="80" spans="1:5" x14ac:dyDescent="0.25">
      <c r="A80" s="4" t="s">
        <v>1065</v>
      </c>
      <c r="B80" s="54">
        <v>570893</v>
      </c>
      <c r="C80" s="57">
        <v>5</v>
      </c>
      <c r="D80" s="57">
        <v>5</v>
      </c>
      <c r="E80" s="32">
        <v>3.65</v>
      </c>
    </row>
    <row r="81" spans="1:5" x14ac:dyDescent="0.25">
      <c r="A81" s="4" t="s">
        <v>1066</v>
      </c>
      <c r="B81" s="54">
        <v>536407</v>
      </c>
      <c r="C81" s="57">
        <v>3</v>
      </c>
      <c r="D81" s="57">
        <v>3</v>
      </c>
      <c r="E81" s="32">
        <v>1.911</v>
      </c>
    </row>
    <row r="82" spans="1:5" x14ac:dyDescent="0.25">
      <c r="A82" s="4" t="s">
        <v>1067</v>
      </c>
      <c r="B82" s="54">
        <v>571032</v>
      </c>
      <c r="C82" s="57">
        <v>2</v>
      </c>
      <c r="D82" s="57">
        <v>2</v>
      </c>
      <c r="E82" s="32">
        <v>1.653</v>
      </c>
    </row>
    <row r="83" spans="1:5" x14ac:dyDescent="0.25">
      <c r="A83" s="4" t="s">
        <v>1068</v>
      </c>
      <c r="B83" s="54">
        <v>598241</v>
      </c>
      <c r="C83" s="57">
        <v>2</v>
      </c>
      <c r="D83" s="57">
        <v>2</v>
      </c>
      <c r="E83" s="32">
        <v>4.2549999999999999</v>
      </c>
    </row>
    <row r="84" spans="1:5" x14ac:dyDescent="0.25">
      <c r="A84" s="4" t="s">
        <v>1069</v>
      </c>
      <c r="B84" s="54">
        <v>536431</v>
      </c>
      <c r="C84" s="57">
        <v>1</v>
      </c>
      <c r="D84" s="57">
        <v>1</v>
      </c>
      <c r="E84" s="32">
        <v>0.47399999999999998</v>
      </c>
    </row>
    <row r="85" spans="1:5" x14ac:dyDescent="0.25">
      <c r="A85" s="4" t="s">
        <v>520</v>
      </c>
      <c r="B85" s="54">
        <v>536440</v>
      </c>
      <c r="C85" s="57">
        <v>20</v>
      </c>
      <c r="D85" s="57">
        <v>20</v>
      </c>
      <c r="E85" s="32">
        <v>3.008</v>
      </c>
    </row>
    <row r="86" spans="1:5" x14ac:dyDescent="0.25">
      <c r="A86" s="4" t="s">
        <v>1070</v>
      </c>
      <c r="B86" s="54">
        <v>536458</v>
      </c>
      <c r="C86" s="57">
        <v>4</v>
      </c>
      <c r="D86" s="57">
        <v>3</v>
      </c>
      <c r="E86" s="32">
        <v>0.82899999999999996</v>
      </c>
    </row>
    <row r="87" spans="1:5" x14ac:dyDescent="0.25">
      <c r="A87" s="4" t="s">
        <v>1071</v>
      </c>
      <c r="B87" s="54">
        <v>565580</v>
      </c>
      <c r="C87" s="57">
        <v>4</v>
      </c>
      <c r="D87" s="57">
        <v>4</v>
      </c>
      <c r="E87" s="32">
        <v>2.367</v>
      </c>
    </row>
    <row r="88" spans="1:5" x14ac:dyDescent="0.25">
      <c r="A88" s="4" t="s">
        <v>1072</v>
      </c>
      <c r="B88" s="54">
        <v>570753</v>
      </c>
      <c r="C88" s="57">
        <v>2</v>
      </c>
      <c r="D88" s="57">
        <v>2</v>
      </c>
      <c r="E88" s="32">
        <v>3.5089999999999999</v>
      </c>
    </row>
    <row r="89" spans="1:5" x14ac:dyDescent="0.25">
      <c r="A89" s="4" t="s">
        <v>1073</v>
      </c>
      <c r="B89" s="54">
        <v>536491</v>
      </c>
      <c r="C89" s="57">
        <v>6</v>
      </c>
      <c r="D89" s="57">
        <v>6</v>
      </c>
      <c r="E89" s="32">
        <v>0.878</v>
      </c>
    </row>
    <row r="90" spans="1:5" x14ac:dyDescent="0.25">
      <c r="A90" s="4" t="s">
        <v>1074</v>
      </c>
      <c r="B90" s="54">
        <v>570923</v>
      </c>
      <c r="C90" s="57">
        <v>2</v>
      </c>
      <c r="D90" s="57">
        <v>1</v>
      </c>
      <c r="E90" s="32">
        <v>1.37</v>
      </c>
    </row>
    <row r="91" spans="1:5" x14ac:dyDescent="0.25">
      <c r="A91" s="4" t="s">
        <v>1075</v>
      </c>
      <c r="B91" s="54">
        <v>571938</v>
      </c>
      <c r="C91" s="57">
        <v>4</v>
      </c>
      <c r="D91" s="57">
        <v>4</v>
      </c>
      <c r="E91" s="32">
        <v>2.1160000000000001</v>
      </c>
    </row>
    <row r="92" spans="1:5" x14ac:dyDescent="0.25">
      <c r="A92" s="4" t="s">
        <v>1076</v>
      </c>
      <c r="B92" s="54">
        <v>565652</v>
      </c>
      <c r="C92" s="57">
        <v>1</v>
      </c>
      <c r="D92" s="57">
        <v>1</v>
      </c>
      <c r="E92" s="32">
        <v>3.03</v>
      </c>
    </row>
    <row r="93" spans="1:5" x14ac:dyDescent="0.25">
      <c r="A93" s="4" t="s">
        <v>1077</v>
      </c>
      <c r="B93" s="54">
        <v>565636</v>
      </c>
      <c r="C93" s="57">
        <v>5</v>
      </c>
      <c r="D93" s="57">
        <v>5</v>
      </c>
      <c r="E93" s="32">
        <v>3.0670000000000002</v>
      </c>
    </row>
    <row r="94" spans="1:5" x14ac:dyDescent="0.25">
      <c r="A94" s="4" t="s">
        <v>1078</v>
      </c>
      <c r="B94" s="54">
        <v>529605</v>
      </c>
      <c r="C94" s="57">
        <v>8</v>
      </c>
      <c r="D94" s="57">
        <v>6</v>
      </c>
      <c r="E94" s="32">
        <v>2.9849999999999999</v>
      </c>
    </row>
    <row r="95" spans="1:5" x14ac:dyDescent="0.25">
      <c r="A95" s="4" t="s">
        <v>1079</v>
      </c>
      <c r="B95" s="54">
        <v>571148</v>
      </c>
      <c r="C95" s="57">
        <v>6</v>
      </c>
      <c r="D95" s="57">
        <v>5</v>
      </c>
      <c r="E95" s="32">
        <v>4.8079999999999998</v>
      </c>
    </row>
    <row r="96" spans="1:5" x14ac:dyDescent="0.25">
      <c r="A96" s="4" t="s">
        <v>1080</v>
      </c>
      <c r="B96" s="54">
        <v>536580</v>
      </c>
      <c r="C96" s="57">
        <v>7</v>
      </c>
      <c r="D96" s="57">
        <v>6</v>
      </c>
      <c r="E96" s="32">
        <v>1.2350000000000001</v>
      </c>
    </row>
    <row r="97" spans="1:5" x14ac:dyDescent="0.25">
      <c r="A97" s="4" t="s">
        <v>1081</v>
      </c>
      <c r="B97" s="54">
        <v>565661</v>
      </c>
      <c r="C97" s="57">
        <v>1</v>
      </c>
      <c r="D97" s="57">
        <v>1</v>
      </c>
      <c r="E97" s="32">
        <v>1.8520000000000001</v>
      </c>
    </row>
    <row r="98" spans="1:5" x14ac:dyDescent="0.25">
      <c r="A98" s="4" t="s">
        <v>964</v>
      </c>
      <c r="B98" s="54">
        <v>529591</v>
      </c>
      <c r="C98" s="57">
        <v>2</v>
      </c>
      <c r="D98" s="57">
        <v>2</v>
      </c>
      <c r="E98" s="32">
        <v>1.2050000000000001</v>
      </c>
    </row>
    <row r="99" spans="1:5" x14ac:dyDescent="0.25">
      <c r="A99" s="4" t="s">
        <v>1082</v>
      </c>
      <c r="B99" s="54">
        <v>536610</v>
      </c>
      <c r="C99" s="57">
        <v>9</v>
      </c>
      <c r="D99" s="57">
        <v>9</v>
      </c>
      <c r="E99" s="32">
        <v>1.8149999999999999</v>
      </c>
    </row>
    <row r="100" spans="1:5" x14ac:dyDescent="0.25">
      <c r="A100" s="4" t="s">
        <v>1083</v>
      </c>
      <c r="B100" s="54">
        <v>599573</v>
      </c>
      <c r="C100" s="57">
        <v>2</v>
      </c>
      <c r="D100" s="57">
        <v>2</v>
      </c>
      <c r="E100" s="32">
        <v>2.7029999999999998</v>
      </c>
    </row>
    <row r="101" spans="1:5" x14ac:dyDescent="0.25">
      <c r="A101" s="4" t="s">
        <v>1084</v>
      </c>
      <c r="B101" s="54">
        <v>536636</v>
      </c>
      <c r="C101" s="57">
        <v>7</v>
      </c>
      <c r="D101" s="57">
        <v>7</v>
      </c>
      <c r="E101" s="32">
        <v>2.6920000000000002</v>
      </c>
    </row>
    <row r="102" spans="1:5" x14ac:dyDescent="0.25">
      <c r="A102" s="4" t="s">
        <v>1085</v>
      </c>
      <c r="B102" s="54">
        <v>557030</v>
      </c>
      <c r="C102" s="57">
        <v>5</v>
      </c>
      <c r="D102" s="57">
        <v>5</v>
      </c>
      <c r="E102" s="32">
        <v>1.232</v>
      </c>
    </row>
    <row r="103" spans="1:5" x14ac:dyDescent="0.25">
      <c r="A103" s="4" t="s">
        <v>797</v>
      </c>
      <c r="B103" s="54">
        <v>536652</v>
      </c>
      <c r="C103" s="57">
        <v>7</v>
      </c>
      <c r="D103" s="57">
        <v>6</v>
      </c>
      <c r="E103" s="32">
        <v>1.3129999999999999</v>
      </c>
    </row>
    <row r="104" spans="1:5" x14ac:dyDescent="0.25">
      <c r="A104" s="4" t="s">
        <v>1086</v>
      </c>
      <c r="B104" s="54">
        <v>536661</v>
      </c>
      <c r="C104" s="57">
        <v>6</v>
      </c>
      <c r="D104" s="57">
        <v>6</v>
      </c>
      <c r="E104" s="32">
        <v>1.6619999999999999</v>
      </c>
    </row>
    <row r="105" spans="1:5" x14ac:dyDescent="0.25">
      <c r="A105" s="4" t="s">
        <v>1087</v>
      </c>
      <c r="B105" s="54">
        <v>565539</v>
      </c>
      <c r="C105" s="57">
        <v>2</v>
      </c>
      <c r="D105" s="57">
        <v>2</v>
      </c>
      <c r="E105" s="32">
        <v>0.90900000000000003</v>
      </c>
    </row>
    <row r="106" spans="1:5" x14ac:dyDescent="0.25">
      <c r="A106" s="4" t="s">
        <v>1088</v>
      </c>
      <c r="B106" s="54">
        <v>536709</v>
      </c>
      <c r="C106" s="57">
        <v>3</v>
      </c>
      <c r="D106" s="57">
        <v>3</v>
      </c>
      <c r="E106" s="32">
        <v>1.4490000000000001</v>
      </c>
    </row>
    <row r="107" spans="1:5" x14ac:dyDescent="0.25">
      <c r="A107" s="4" t="s">
        <v>1089</v>
      </c>
      <c r="B107" s="54">
        <v>571881</v>
      </c>
      <c r="C107" s="57">
        <v>2</v>
      </c>
      <c r="D107" s="57">
        <v>2</v>
      </c>
      <c r="E107" s="32">
        <v>2.597</v>
      </c>
    </row>
    <row r="108" spans="1:5" x14ac:dyDescent="0.25">
      <c r="A108" s="4" t="s">
        <v>1090</v>
      </c>
      <c r="B108" s="54">
        <v>536717</v>
      </c>
      <c r="C108" s="57">
        <v>2</v>
      </c>
      <c r="D108" s="57">
        <v>1</v>
      </c>
      <c r="E108" s="32">
        <v>0.79400000000000004</v>
      </c>
    </row>
    <row r="109" spans="1:5" x14ac:dyDescent="0.25">
      <c r="A109" s="4" t="s">
        <v>1091</v>
      </c>
      <c r="B109" s="54">
        <v>565920</v>
      </c>
      <c r="C109" s="57">
        <v>0</v>
      </c>
      <c r="D109" s="57">
        <v>0</v>
      </c>
      <c r="E109" s="32">
        <v>0</v>
      </c>
    </row>
    <row r="110" spans="1:5" x14ac:dyDescent="0.25">
      <c r="A110" s="4" t="s">
        <v>1092</v>
      </c>
      <c r="B110" s="54">
        <v>536768</v>
      </c>
      <c r="C110" s="57">
        <v>1</v>
      </c>
      <c r="D110" s="57">
        <v>1</v>
      </c>
      <c r="E110" s="32">
        <v>0.39800000000000002</v>
      </c>
    </row>
    <row r="111" spans="1:5" x14ac:dyDescent="0.25">
      <c r="A111" s="4" t="s">
        <v>1093</v>
      </c>
      <c r="B111" s="54">
        <v>570982</v>
      </c>
      <c r="C111" s="57">
        <v>5</v>
      </c>
      <c r="D111" s="57">
        <v>5</v>
      </c>
      <c r="E111" s="32">
        <v>1.9159999999999999</v>
      </c>
    </row>
    <row r="112" spans="1:5" x14ac:dyDescent="0.25">
      <c r="A112" s="4" t="s">
        <v>1094</v>
      </c>
      <c r="B112" s="54">
        <v>570761</v>
      </c>
      <c r="C112" s="57">
        <v>0</v>
      </c>
      <c r="D112" s="57">
        <v>0</v>
      </c>
      <c r="E112" s="32">
        <v>0</v>
      </c>
    </row>
    <row r="113" spans="1:6" x14ac:dyDescent="0.25">
      <c r="A113" s="4" t="s">
        <v>1095</v>
      </c>
      <c r="B113" s="54">
        <v>536857</v>
      </c>
      <c r="C113" s="57">
        <v>6</v>
      </c>
      <c r="D113" s="57">
        <v>6</v>
      </c>
      <c r="E113" s="32">
        <v>2.3079999999999998</v>
      </c>
    </row>
    <row r="114" spans="1:6" x14ac:dyDescent="0.25">
      <c r="A114" s="4" t="s">
        <v>1096</v>
      </c>
      <c r="B114" s="54">
        <v>565725</v>
      </c>
      <c r="C114" s="57">
        <v>2</v>
      </c>
      <c r="D114" s="57">
        <v>2</v>
      </c>
      <c r="E114" s="32">
        <v>2.41</v>
      </c>
    </row>
    <row r="115" spans="1:6" x14ac:dyDescent="0.25">
      <c r="A115" s="4" t="s">
        <v>220</v>
      </c>
      <c r="B115" s="54">
        <v>565628</v>
      </c>
      <c r="C115" s="57">
        <v>2</v>
      </c>
      <c r="D115" s="57">
        <v>2</v>
      </c>
      <c r="E115" s="32">
        <v>0.98</v>
      </c>
    </row>
    <row r="116" spans="1:6" x14ac:dyDescent="0.25">
      <c r="A116" s="4" t="s">
        <v>1097</v>
      </c>
      <c r="B116" s="54">
        <v>570842</v>
      </c>
      <c r="C116" s="57">
        <v>4</v>
      </c>
      <c r="D116" s="57">
        <v>4</v>
      </c>
      <c r="E116" s="32">
        <v>2.073</v>
      </c>
    </row>
    <row r="117" spans="1:6" x14ac:dyDescent="0.25">
      <c r="A117" s="4" t="s">
        <v>1098</v>
      </c>
      <c r="B117" s="54">
        <v>565571</v>
      </c>
      <c r="C117" s="57">
        <v>12</v>
      </c>
      <c r="D117" s="57">
        <v>10</v>
      </c>
      <c r="E117" s="32">
        <v>3.6360000000000001</v>
      </c>
    </row>
    <row r="118" spans="1:6" x14ac:dyDescent="0.25">
      <c r="A118" s="4" t="s">
        <v>1099</v>
      </c>
      <c r="B118" s="54">
        <v>572021</v>
      </c>
      <c r="C118" s="57">
        <v>3</v>
      </c>
      <c r="D118" s="57">
        <v>3</v>
      </c>
      <c r="E118" s="32">
        <v>2.9409999999999998</v>
      </c>
    </row>
    <row r="119" spans="1:6" x14ac:dyDescent="0.25">
      <c r="A119" s="1" t="s">
        <v>1100</v>
      </c>
      <c r="B119" s="25">
        <v>536938</v>
      </c>
      <c r="C119" s="57">
        <v>12</v>
      </c>
      <c r="D119" s="57">
        <v>11</v>
      </c>
      <c r="E119" s="32">
        <v>2.4660000000000002</v>
      </c>
      <c r="F119" s="22"/>
    </row>
    <row r="120" spans="1:6" x14ac:dyDescent="0.25">
      <c r="A120" s="1" t="s">
        <v>1101</v>
      </c>
      <c r="B120" s="25">
        <v>571814</v>
      </c>
      <c r="C120" s="57">
        <v>4</v>
      </c>
      <c r="D120" s="57">
        <v>3</v>
      </c>
      <c r="E120" s="32">
        <v>0.748</v>
      </c>
      <c r="F120" s="22"/>
    </row>
    <row r="121" spans="1:6" x14ac:dyDescent="0.25">
      <c r="A121" s="1" t="s">
        <v>812</v>
      </c>
      <c r="B121" s="25">
        <v>536971</v>
      </c>
      <c r="C121" s="57">
        <v>22</v>
      </c>
      <c r="D121" s="57">
        <v>21</v>
      </c>
      <c r="E121" s="32">
        <v>2.3809999999999998</v>
      </c>
      <c r="F121" s="22"/>
    </row>
    <row r="122" spans="1:6" x14ac:dyDescent="0.25">
      <c r="A122" s="1" t="s">
        <v>1102</v>
      </c>
      <c r="B122" s="25">
        <v>536989</v>
      </c>
      <c r="C122" s="57">
        <v>4</v>
      </c>
      <c r="D122" s="57">
        <v>4</v>
      </c>
      <c r="E122" s="32">
        <v>1.504</v>
      </c>
      <c r="F122" s="22"/>
    </row>
    <row r="123" spans="1:6" x14ac:dyDescent="0.25">
      <c r="A123" s="26" t="s">
        <v>1103</v>
      </c>
      <c r="B123" s="27">
        <v>536997</v>
      </c>
      <c r="C123" s="58">
        <v>2</v>
      </c>
      <c r="D123" s="58">
        <v>2</v>
      </c>
      <c r="E123" s="35">
        <v>0.85799999999999998</v>
      </c>
      <c r="F123" s="22"/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89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3" width="20.28515625" style="1" customWidth="1"/>
    <col min="4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červenec 2021</v>
      </c>
      <c r="B1" s="5" t="s">
        <v>14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3" t="s">
        <v>467</v>
      </c>
      <c r="B4" s="44">
        <v>537021</v>
      </c>
      <c r="C4" s="74">
        <v>28</v>
      </c>
      <c r="D4" s="74">
        <v>28</v>
      </c>
      <c r="E4" s="45">
        <f>[2]OKpráce!AN3</f>
        <v>5.1760000000000002</v>
      </c>
    </row>
    <row r="5" spans="1:5" x14ac:dyDescent="0.25">
      <c r="A5" s="4" t="s">
        <v>468</v>
      </c>
      <c r="B5" s="14">
        <v>537039</v>
      </c>
      <c r="C5" s="75">
        <v>40</v>
      </c>
      <c r="D5" s="75">
        <v>35</v>
      </c>
      <c r="E5" s="32">
        <f>[2]OKpráce!AN4</f>
        <v>6.1509999999999998</v>
      </c>
    </row>
    <row r="6" spans="1:5" x14ac:dyDescent="0.25">
      <c r="A6" s="4" t="s">
        <v>469</v>
      </c>
      <c r="B6" s="14">
        <v>537047</v>
      </c>
      <c r="C6" s="75">
        <v>2</v>
      </c>
      <c r="D6" s="75">
        <v>2</v>
      </c>
      <c r="E6" s="32">
        <f>[2]OKpráce!AN5</f>
        <v>0.78400000000000003</v>
      </c>
    </row>
    <row r="7" spans="1:5" x14ac:dyDescent="0.25">
      <c r="A7" s="4" t="s">
        <v>470</v>
      </c>
      <c r="B7" s="14">
        <v>537055</v>
      </c>
      <c r="C7" s="75">
        <v>12</v>
      </c>
      <c r="D7" s="75">
        <v>12</v>
      </c>
      <c r="E7" s="32">
        <f>[2]OKpráce!AN6</f>
        <v>2.8919999999999999</v>
      </c>
    </row>
    <row r="8" spans="1:5" x14ac:dyDescent="0.25">
      <c r="A8" s="4" t="s">
        <v>472</v>
      </c>
      <c r="B8" s="14">
        <v>599671</v>
      </c>
      <c r="C8" s="75">
        <v>7</v>
      </c>
      <c r="D8" s="75">
        <v>7</v>
      </c>
      <c r="E8" s="32">
        <f>[2]OKpráce!AN7</f>
        <v>4.7619999999999996</v>
      </c>
    </row>
    <row r="9" spans="1:5" x14ac:dyDescent="0.25">
      <c r="A9" s="4" t="s">
        <v>473</v>
      </c>
      <c r="B9" s="14">
        <v>537080</v>
      </c>
      <c r="C9" s="75">
        <v>20</v>
      </c>
      <c r="D9" s="75">
        <v>18</v>
      </c>
      <c r="E9" s="32">
        <f>[2]OKpráce!AN8</f>
        <v>5.5049999999999999</v>
      </c>
    </row>
    <row r="10" spans="1:5" x14ac:dyDescent="0.25">
      <c r="A10" s="4" t="s">
        <v>474</v>
      </c>
      <c r="B10" s="14">
        <v>537098</v>
      </c>
      <c r="C10" s="75">
        <v>3</v>
      </c>
      <c r="D10" s="75">
        <v>3</v>
      </c>
      <c r="E10" s="32">
        <f>[2]OKpráce!AN9</f>
        <v>2.2730000000000001</v>
      </c>
    </row>
    <row r="11" spans="1:5" x14ac:dyDescent="0.25">
      <c r="A11" s="4" t="s">
        <v>475</v>
      </c>
      <c r="B11" s="14">
        <v>537101</v>
      </c>
      <c r="C11" s="75">
        <v>4</v>
      </c>
      <c r="D11" s="75">
        <v>4</v>
      </c>
      <c r="E11" s="32">
        <f>[2]OKpráce!AN10</f>
        <v>2.6850000000000001</v>
      </c>
    </row>
    <row r="12" spans="1:5" x14ac:dyDescent="0.25">
      <c r="A12" s="4" t="s">
        <v>476</v>
      </c>
      <c r="B12" s="14">
        <v>537110</v>
      </c>
      <c r="C12" s="75">
        <v>17</v>
      </c>
      <c r="D12" s="75">
        <v>17</v>
      </c>
      <c r="E12" s="32">
        <f>[2]OKpráce!AN11</f>
        <v>4.7089999999999996</v>
      </c>
    </row>
    <row r="13" spans="1:5" x14ac:dyDescent="0.25">
      <c r="A13" s="4" t="s">
        <v>477</v>
      </c>
      <c r="B13" s="14">
        <v>537128</v>
      </c>
      <c r="C13" s="75">
        <v>36</v>
      </c>
      <c r="D13" s="75">
        <v>35</v>
      </c>
      <c r="E13" s="32">
        <f>[2]OKpráce!AN12</f>
        <v>6.3410000000000002</v>
      </c>
    </row>
    <row r="14" spans="1:5" x14ac:dyDescent="0.25">
      <c r="A14" s="4" t="s">
        <v>478</v>
      </c>
      <c r="B14" s="14">
        <v>534854</v>
      </c>
      <c r="C14" s="75">
        <v>2</v>
      </c>
      <c r="D14" s="75">
        <v>2</v>
      </c>
      <c r="E14" s="32">
        <f>[2]OKpráce!AN13</f>
        <v>1.98</v>
      </c>
    </row>
    <row r="15" spans="1:5" x14ac:dyDescent="0.25">
      <c r="A15" s="4" t="s">
        <v>479</v>
      </c>
      <c r="B15" s="14">
        <v>537152</v>
      </c>
      <c r="C15" s="75">
        <v>18</v>
      </c>
      <c r="D15" s="75">
        <v>15</v>
      </c>
      <c r="E15" s="32">
        <f>[2]OKpráce!AN14</f>
        <v>2.8410000000000002</v>
      </c>
    </row>
    <row r="16" spans="1:5" x14ac:dyDescent="0.25">
      <c r="A16" s="4" t="s">
        <v>480</v>
      </c>
      <c r="B16" s="14">
        <v>537161</v>
      </c>
      <c r="C16" s="75">
        <v>13</v>
      </c>
      <c r="D16" s="75">
        <v>12</v>
      </c>
      <c r="E16" s="32">
        <f>[2]OKpráce!AN15</f>
        <v>7.0590000000000002</v>
      </c>
    </row>
    <row r="17" spans="1:5" x14ac:dyDescent="0.25">
      <c r="A17" s="4" t="s">
        <v>481</v>
      </c>
      <c r="B17" s="14">
        <v>537179</v>
      </c>
      <c r="C17" s="75">
        <v>20</v>
      </c>
      <c r="D17" s="75">
        <v>20</v>
      </c>
      <c r="E17" s="32">
        <f>[2]OKpráce!AN16</f>
        <v>4.4740000000000002</v>
      </c>
    </row>
    <row r="18" spans="1:5" x14ac:dyDescent="0.25">
      <c r="A18" s="4" t="s">
        <v>482</v>
      </c>
      <c r="B18" s="14">
        <v>599638</v>
      </c>
      <c r="C18" s="75">
        <v>12</v>
      </c>
      <c r="D18" s="75">
        <v>12</v>
      </c>
      <c r="E18" s="32">
        <f>[2]OKpráce!AN17</f>
        <v>3.0379999999999998</v>
      </c>
    </row>
    <row r="19" spans="1:5" x14ac:dyDescent="0.25">
      <c r="A19" s="4" t="s">
        <v>42</v>
      </c>
      <c r="B19" s="14">
        <v>599620</v>
      </c>
      <c r="C19" s="75">
        <v>16</v>
      </c>
      <c r="D19" s="75">
        <v>15</v>
      </c>
      <c r="E19" s="32">
        <f>[2]OKpráce!AN18</f>
        <v>4.7619999999999996</v>
      </c>
    </row>
    <row r="20" spans="1:5" x14ac:dyDescent="0.25">
      <c r="A20" s="4" t="s">
        <v>483</v>
      </c>
      <c r="B20" s="14">
        <v>537217</v>
      </c>
      <c r="C20" s="75">
        <v>13</v>
      </c>
      <c r="D20" s="75">
        <v>11</v>
      </c>
      <c r="E20" s="32">
        <f>[2]OKpráce!AN19</f>
        <v>4.0590000000000002</v>
      </c>
    </row>
    <row r="21" spans="1:5" x14ac:dyDescent="0.25">
      <c r="A21" s="4" t="s">
        <v>484</v>
      </c>
      <c r="B21" s="14">
        <v>537225</v>
      </c>
      <c r="C21" s="75">
        <v>14</v>
      </c>
      <c r="D21" s="75">
        <v>11</v>
      </c>
      <c r="E21" s="32">
        <f>[2]OKpráce!AN20</f>
        <v>5.093</v>
      </c>
    </row>
    <row r="22" spans="1:5" x14ac:dyDescent="0.25">
      <c r="A22" s="4" t="s">
        <v>485</v>
      </c>
      <c r="B22" s="14">
        <v>537233</v>
      </c>
      <c r="C22" s="75">
        <v>13</v>
      </c>
      <c r="D22" s="75">
        <v>12</v>
      </c>
      <c r="E22" s="32">
        <f>[2]OKpráce!AN21</f>
        <v>3.54</v>
      </c>
    </row>
    <row r="23" spans="1:5" x14ac:dyDescent="0.25">
      <c r="A23" s="4" t="s">
        <v>486</v>
      </c>
      <c r="B23" s="14">
        <v>534706</v>
      </c>
      <c r="C23" s="75">
        <v>4</v>
      </c>
      <c r="D23" s="75">
        <v>4</v>
      </c>
      <c r="E23" s="32">
        <f>[2]OKpráce!AN22</f>
        <v>2.8780000000000001</v>
      </c>
    </row>
    <row r="24" spans="1:5" x14ac:dyDescent="0.25">
      <c r="A24" s="4" t="s">
        <v>487</v>
      </c>
      <c r="B24" s="14">
        <v>537250</v>
      </c>
      <c r="C24" s="75">
        <v>9</v>
      </c>
      <c r="D24" s="75">
        <v>9</v>
      </c>
      <c r="E24" s="32">
        <f>[2]OKpráce!AN23</f>
        <v>4.3479999999999999</v>
      </c>
    </row>
    <row r="25" spans="1:5" x14ac:dyDescent="0.25">
      <c r="A25" s="4" t="s">
        <v>488</v>
      </c>
      <c r="B25" s="14">
        <v>599581</v>
      </c>
      <c r="C25" s="75">
        <v>5</v>
      </c>
      <c r="D25" s="75">
        <v>5</v>
      </c>
      <c r="E25" s="32">
        <f>[2]OKpráce!AN24</f>
        <v>2.6880000000000002</v>
      </c>
    </row>
    <row r="26" spans="1:5" x14ac:dyDescent="0.25">
      <c r="A26" s="4" t="s">
        <v>489</v>
      </c>
      <c r="B26" s="14">
        <v>537268</v>
      </c>
      <c r="C26" s="75">
        <v>7</v>
      </c>
      <c r="D26" s="75">
        <v>7</v>
      </c>
      <c r="E26" s="32">
        <f>[2]OKpráce!AN25</f>
        <v>2.8460000000000001</v>
      </c>
    </row>
    <row r="27" spans="1:5" x14ac:dyDescent="0.25">
      <c r="A27" s="4" t="s">
        <v>490</v>
      </c>
      <c r="B27" s="14">
        <v>537276</v>
      </c>
      <c r="C27" s="75">
        <v>10</v>
      </c>
      <c r="D27" s="75">
        <v>10</v>
      </c>
      <c r="E27" s="32">
        <f>[2]OKpráce!AN26</f>
        <v>2.899</v>
      </c>
    </row>
    <row r="28" spans="1:5" x14ac:dyDescent="0.25">
      <c r="A28" s="4" t="s">
        <v>491</v>
      </c>
      <c r="B28" s="14">
        <v>537292</v>
      </c>
      <c r="C28" s="75">
        <v>19</v>
      </c>
      <c r="D28" s="75">
        <v>18</v>
      </c>
      <c r="E28" s="32">
        <f>[2]OKpráce!AN27</f>
        <v>5.4219999999999997</v>
      </c>
    </row>
    <row r="29" spans="1:5" x14ac:dyDescent="0.25">
      <c r="A29" s="4" t="s">
        <v>492</v>
      </c>
      <c r="B29" s="14">
        <v>551481</v>
      </c>
      <c r="C29" s="75">
        <v>3</v>
      </c>
      <c r="D29" s="75">
        <v>3</v>
      </c>
      <c r="E29" s="32">
        <f>[2]OKpráce!AN28</f>
        <v>2.6549999999999998</v>
      </c>
    </row>
    <row r="30" spans="1:5" x14ac:dyDescent="0.25">
      <c r="A30" s="4" t="s">
        <v>493</v>
      </c>
      <c r="B30" s="14">
        <v>537306</v>
      </c>
      <c r="C30" s="75">
        <v>2</v>
      </c>
      <c r="D30" s="75">
        <v>2</v>
      </c>
      <c r="E30" s="32">
        <f>[2]OKpráce!AN29</f>
        <v>3.8460000000000001</v>
      </c>
    </row>
    <row r="31" spans="1:5" x14ac:dyDescent="0.25">
      <c r="A31" s="4" t="s">
        <v>494</v>
      </c>
      <c r="B31" s="14">
        <v>537314</v>
      </c>
      <c r="C31" s="75">
        <v>26</v>
      </c>
      <c r="D31" s="75">
        <v>25</v>
      </c>
      <c r="E31" s="32">
        <f>[2]OKpráce!AN30</f>
        <v>4.5620000000000003</v>
      </c>
    </row>
    <row r="32" spans="1:5" x14ac:dyDescent="0.25">
      <c r="A32" s="4" t="s">
        <v>495</v>
      </c>
      <c r="B32" s="14">
        <v>529630</v>
      </c>
      <c r="C32" s="75">
        <v>6</v>
      </c>
      <c r="D32" s="75">
        <v>6</v>
      </c>
      <c r="E32" s="32">
        <f>[2]OKpráce!AN31</f>
        <v>3.077</v>
      </c>
    </row>
    <row r="33" spans="1:5" x14ac:dyDescent="0.25">
      <c r="A33" s="4" t="s">
        <v>496</v>
      </c>
      <c r="B33" s="14">
        <v>537331</v>
      </c>
      <c r="C33" s="75">
        <v>48</v>
      </c>
      <c r="D33" s="75">
        <v>47</v>
      </c>
      <c r="E33" s="32">
        <f>[2]OKpráce!AN32</f>
        <v>3.9969999999999999</v>
      </c>
    </row>
    <row r="34" spans="1:5" x14ac:dyDescent="0.25">
      <c r="A34" s="4" t="s">
        <v>497</v>
      </c>
      <c r="B34" s="14">
        <v>537349</v>
      </c>
      <c r="C34" s="75">
        <v>14</v>
      </c>
      <c r="D34" s="75">
        <v>14</v>
      </c>
      <c r="E34" s="32">
        <f>[2]OKpráce!AN33</f>
        <v>6.2220000000000004</v>
      </c>
    </row>
    <row r="35" spans="1:5" x14ac:dyDescent="0.25">
      <c r="A35" s="4" t="s">
        <v>498</v>
      </c>
      <c r="B35" s="14">
        <v>537357</v>
      </c>
      <c r="C35" s="75">
        <v>16</v>
      </c>
      <c r="D35" s="75">
        <v>16</v>
      </c>
      <c r="E35" s="32">
        <f>[2]OKpráce!AN34</f>
        <v>1.681</v>
      </c>
    </row>
    <row r="36" spans="1:5" x14ac:dyDescent="0.25">
      <c r="A36" s="4" t="s">
        <v>499</v>
      </c>
      <c r="B36" s="14">
        <v>534943</v>
      </c>
      <c r="C36" s="75">
        <v>13</v>
      </c>
      <c r="D36" s="75">
        <v>11</v>
      </c>
      <c r="E36" s="32">
        <f>[2]OKpráce!AN35</f>
        <v>5.2130000000000001</v>
      </c>
    </row>
    <row r="37" spans="1:5" x14ac:dyDescent="0.25">
      <c r="A37" s="4" t="s">
        <v>500</v>
      </c>
      <c r="B37" s="14">
        <v>537373</v>
      </c>
      <c r="C37" s="75">
        <v>25</v>
      </c>
      <c r="D37" s="75">
        <v>24</v>
      </c>
      <c r="E37" s="32">
        <f>[2]OKpráce!AN36</f>
        <v>4.1029999999999998</v>
      </c>
    </row>
    <row r="38" spans="1:5" x14ac:dyDescent="0.25">
      <c r="A38" s="4" t="s">
        <v>347</v>
      </c>
      <c r="B38" s="14">
        <v>537390</v>
      </c>
      <c r="C38" s="75">
        <v>20</v>
      </c>
      <c r="D38" s="75">
        <v>19</v>
      </c>
      <c r="E38" s="32">
        <f>[2]OKpráce!AN37</f>
        <v>3.9180000000000001</v>
      </c>
    </row>
    <row r="39" spans="1:5" x14ac:dyDescent="0.25">
      <c r="A39" s="4" t="s">
        <v>501</v>
      </c>
      <c r="B39" s="14">
        <v>537403</v>
      </c>
      <c r="C39" s="75">
        <v>11</v>
      </c>
      <c r="D39" s="75">
        <v>11</v>
      </c>
      <c r="E39" s="32">
        <f>[2]OKpráce!AN38</f>
        <v>4.1829999999999998</v>
      </c>
    </row>
    <row r="40" spans="1:5" x14ac:dyDescent="0.25">
      <c r="A40" s="4" t="s">
        <v>502</v>
      </c>
      <c r="B40" s="14">
        <v>537411</v>
      </c>
      <c r="C40" s="75">
        <v>32</v>
      </c>
      <c r="D40" s="75">
        <v>31</v>
      </c>
      <c r="E40" s="32">
        <f>[2]OKpráce!AN39</f>
        <v>3.613</v>
      </c>
    </row>
    <row r="41" spans="1:5" x14ac:dyDescent="0.25">
      <c r="A41" s="4" t="s">
        <v>503</v>
      </c>
      <c r="B41" s="14">
        <v>537438</v>
      </c>
      <c r="C41" s="75">
        <v>32</v>
      </c>
      <c r="D41" s="75">
        <v>30</v>
      </c>
      <c r="E41" s="32">
        <f>[2]OKpráce!AN40</f>
        <v>3.891</v>
      </c>
    </row>
    <row r="42" spans="1:5" x14ac:dyDescent="0.25">
      <c r="A42" s="4" t="s">
        <v>504</v>
      </c>
      <c r="B42" s="14">
        <v>537446</v>
      </c>
      <c r="C42" s="75">
        <v>28</v>
      </c>
      <c r="D42" s="75">
        <v>27</v>
      </c>
      <c r="E42" s="32">
        <f>[2]OKpráce!AN41</f>
        <v>3.2069999999999999</v>
      </c>
    </row>
    <row r="43" spans="1:5" x14ac:dyDescent="0.25">
      <c r="A43" s="4" t="s">
        <v>505</v>
      </c>
      <c r="B43" s="14">
        <v>537454</v>
      </c>
      <c r="C43" s="75">
        <v>211</v>
      </c>
      <c r="D43" s="75">
        <v>197</v>
      </c>
      <c r="E43" s="32">
        <f>[2]OKpráce!AN42</f>
        <v>3.2250000000000001</v>
      </c>
    </row>
    <row r="44" spans="1:5" x14ac:dyDescent="0.25">
      <c r="A44" s="4" t="s">
        <v>506</v>
      </c>
      <c r="B44" s="14">
        <v>537462</v>
      </c>
      <c r="C44" s="75">
        <v>12</v>
      </c>
      <c r="D44" s="75">
        <v>12</v>
      </c>
      <c r="E44" s="32">
        <f>[2]OKpráce!AN43</f>
        <v>5.085</v>
      </c>
    </row>
    <row r="45" spans="1:5" x14ac:dyDescent="0.25">
      <c r="A45" s="4" t="s">
        <v>507</v>
      </c>
      <c r="B45" s="14">
        <v>537489</v>
      </c>
      <c r="C45" s="75">
        <v>79</v>
      </c>
      <c r="D45" s="75">
        <v>74</v>
      </c>
      <c r="E45" s="32">
        <f>[2]OKpráce!AN44</f>
        <v>4.2850000000000001</v>
      </c>
    </row>
    <row r="46" spans="1:5" x14ac:dyDescent="0.25">
      <c r="A46" s="4" t="s">
        <v>508</v>
      </c>
      <c r="B46" s="14">
        <v>537497</v>
      </c>
      <c r="C46" s="75">
        <v>7</v>
      </c>
      <c r="D46" s="75">
        <v>7</v>
      </c>
      <c r="E46" s="32">
        <f>[2]OKpráce!AN45</f>
        <v>3.6459999999999999</v>
      </c>
    </row>
    <row r="47" spans="1:5" x14ac:dyDescent="0.25">
      <c r="A47" s="4" t="s">
        <v>509</v>
      </c>
      <c r="B47" s="14">
        <v>537501</v>
      </c>
      <c r="C47" s="75">
        <v>409</v>
      </c>
      <c r="D47" s="75">
        <v>385</v>
      </c>
      <c r="E47" s="32">
        <f>[2]OKpráce!AN46</f>
        <v>4.5229999999999997</v>
      </c>
    </row>
    <row r="48" spans="1:5" x14ac:dyDescent="0.25">
      <c r="A48" s="4" t="s">
        <v>510</v>
      </c>
      <c r="B48" s="14">
        <v>534919</v>
      </c>
      <c r="C48" s="75">
        <v>9</v>
      </c>
      <c r="D48" s="75">
        <v>9</v>
      </c>
      <c r="E48" s="32">
        <f>[2]OKpráce!AN47</f>
        <v>6.1219999999999999</v>
      </c>
    </row>
    <row r="49" spans="1:5" x14ac:dyDescent="0.25">
      <c r="A49" s="4" t="s">
        <v>511</v>
      </c>
      <c r="B49" s="14">
        <v>599654</v>
      </c>
      <c r="C49" s="75">
        <v>2</v>
      </c>
      <c r="D49" s="75">
        <v>2</v>
      </c>
      <c r="E49" s="32">
        <f>[2]OKpráce!AN48</f>
        <v>4.444</v>
      </c>
    </row>
    <row r="50" spans="1:5" x14ac:dyDescent="0.25">
      <c r="A50" s="4" t="s">
        <v>14</v>
      </c>
      <c r="B50" s="14">
        <v>537004</v>
      </c>
      <c r="C50" s="75">
        <v>464</v>
      </c>
      <c r="D50" s="75">
        <v>439</v>
      </c>
      <c r="E50" s="32">
        <f>[2]OKpráce!AN49</f>
        <v>4.6829999999999998</v>
      </c>
    </row>
    <row r="51" spans="1:5" x14ac:dyDescent="0.25">
      <c r="A51" s="4" t="s">
        <v>512</v>
      </c>
      <c r="B51" s="14">
        <v>537551</v>
      </c>
      <c r="C51" s="75">
        <v>12</v>
      </c>
      <c r="D51" s="75">
        <v>12</v>
      </c>
      <c r="E51" s="32">
        <f>[2]OKpráce!AN50</f>
        <v>5.9409999999999998</v>
      </c>
    </row>
    <row r="52" spans="1:5" x14ac:dyDescent="0.25">
      <c r="A52" s="4" t="s">
        <v>513</v>
      </c>
      <c r="B52" s="14">
        <v>537560</v>
      </c>
      <c r="C52" s="75">
        <v>6</v>
      </c>
      <c r="D52" s="75">
        <v>6</v>
      </c>
      <c r="E52" s="32">
        <f>[2]OKpráce!AN51</f>
        <v>5.0419999999999998</v>
      </c>
    </row>
    <row r="53" spans="1:5" x14ac:dyDescent="0.25">
      <c r="A53" s="4" t="s">
        <v>514</v>
      </c>
      <c r="B53" s="14">
        <v>537578</v>
      </c>
      <c r="C53" s="75">
        <v>13</v>
      </c>
      <c r="D53" s="75">
        <v>11</v>
      </c>
      <c r="E53" s="32">
        <f>[2]OKpráce!AN52</f>
        <v>4.1829999999999998</v>
      </c>
    </row>
    <row r="54" spans="1:5" x14ac:dyDescent="0.25">
      <c r="A54" s="4" t="s">
        <v>515</v>
      </c>
      <c r="B54" s="14">
        <v>537586</v>
      </c>
      <c r="C54" s="75">
        <v>28</v>
      </c>
      <c r="D54" s="75">
        <v>28</v>
      </c>
      <c r="E54" s="32">
        <f>[2]OKpráce!AN53</f>
        <v>4.9470000000000001</v>
      </c>
    </row>
    <row r="55" spans="1:5" x14ac:dyDescent="0.25">
      <c r="A55" s="4" t="s">
        <v>516</v>
      </c>
      <c r="B55" s="14">
        <v>599662</v>
      </c>
      <c r="C55" s="75">
        <v>2</v>
      </c>
      <c r="D55" s="75">
        <v>1</v>
      </c>
      <c r="E55" s="32">
        <f>[2]OKpráce!AN54</f>
        <v>1.0309999999999999</v>
      </c>
    </row>
    <row r="56" spans="1:5" x14ac:dyDescent="0.25">
      <c r="A56" s="4" t="s">
        <v>517</v>
      </c>
      <c r="B56" s="14">
        <v>537616</v>
      </c>
      <c r="C56" s="75">
        <v>12</v>
      </c>
      <c r="D56" s="75">
        <v>12</v>
      </c>
      <c r="E56" s="32">
        <f>[2]OKpráce!AN55</f>
        <v>3.306</v>
      </c>
    </row>
    <row r="57" spans="1:5" x14ac:dyDescent="0.25">
      <c r="A57" s="4" t="s">
        <v>518</v>
      </c>
      <c r="B57" s="14">
        <v>537624</v>
      </c>
      <c r="C57" s="75">
        <v>11</v>
      </c>
      <c r="D57" s="75">
        <v>11</v>
      </c>
      <c r="E57" s="32">
        <f>[2]OKpráce!AN56</f>
        <v>3.0049999999999999</v>
      </c>
    </row>
    <row r="58" spans="1:5" x14ac:dyDescent="0.25">
      <c r="A58" s="4" t="s">
        <v>519</v>
      </c>
      <c r="B58" s="14">
        <v>537632</v>
      </c>
      <c r="C58" s="75">
        <v>19</v>
      </c>
      <c r="D58" s="75">
        <v>19</v>
      </c>
      <c r="E58" s="32">
        <f>[2]OKpráce!AN57</f>
        <v>4.0430000000000001</v>
      </c>
    </row>
    <row r="59" spans="1:5" x14ac:dyDescent="0.25">
      <c r="A59" s="6" t="s">
        <v>520</v>
      </c>
      <c r="B59" s="15">
        <v>537659</v>
      </c>
      <c r="C59" s="75">
        <v>13</v>
      </c>
      <c r="D59" s="75">
        <v>12</v>
      </c>
      <c r="E59" s="32">
        <f>[2]OKpráce!AN58</f>
        <v>3.871</v>
      </c>
    </row>
    <row r="60" spans="1:5" x14ac:dyDescent="0.25">
      <c r="A60" s="4" t="s">
        <v>521</v>
      </c>
      <c r="B60" s="14">
        <v>537667</v>
      </c>
      <c r="C60" s="75">
        <v>18</v>
      </c>
      <c r="D60" s="75">
        <v>14</v>
      </c>
      <c r="E60" s="32">
        <f>[2]OKpráce!AN59</f>
        <v>5.2830000000000004</v>
      </c>
    </row>
    <row r="61" spans="1:5" x14ac:dyDescent="0.25">
      <c r="A61" s="4" t="s">
        <v>522</v>
      </c>
      <c r="B61" s="14">
        <v>537683</v>
      </c>
      <c r="C61" s="75">
        <v>413</v>
      </c>
      <c r="D61" s="75">
        <v>396</v>
      </c>
      <c r="E61" s="32">
        <f>[2]OKpráce!AN60</f>
        <v>4.4960000000000004</v>
      </c>
    </row>
    <row r="62" spans="1:5" x14ac:dyDescent="0.25">
      <c r="A62" s="4" t="s">
        <v>523</v>
      </c>
      <c r="B62" s="14">
        <v>599590</v>
      </c>
      <c r="C62" s="75">
        <v>9</v>
      </c>
      <c r="D62" s="75">
        <v>9</v>
      </c>
      <c r="E62" s="32">
        <f>[2]OKpráce!AN61</f>
        <v>7.1429999999999998</v>
      </c>
    </row>
    <row r="63" spans="1:5" x14ac:dyDescent="0.25">
      <c r="A63" s="4" t="s">
        <v>524</v>
      </c>
      <c r="B63" s="14">
        <v>537721</v>
      </c>
      <c r="C63" s="75">
        <v>18</v>
      </c>
      <c r="D63" s="75">
        <v>18</v>
      </c>
      <c r="E63" s="32">
        <f>[2]OKpráce!AN62</f>
        <v>2.27</v>
      </c>
    </row>
    <row r="64" spans="1:5" x14ac:dyDescent="0.25">
      <c r="A64" s="4" t="s">
        <v>525</v>
      </c>
      <c r="B64" s="14">
        <v>537756</v>
      </c>
      <c r="C64" s="75">
        <v>55</v>
      </c>
      <c r="D64" s="75">
        <v>50</v>
      </c>
      <c r="E64" s="32">
        <f>[2]OKpráce!AN63</f>
        <v>4.96</v>
      </c>
    </row>
    <row r="65" spans="1:5" x14ac:dyDescent="0.25">
      <c r="A65" s="4" t="s">
        <v>526</v>
      </c>
      <c r="B65" s="14">
        <v>537764</v>
      </c>
      <c r="C65" s="75">
        <v>86</v>
      </c>
      <c r="D65" s="75">
        <v>78</v>
      </c>
      <c r="E65" s="32">
        <f>[2]OKpráce!AN64</f>
        <v>3.8769999999999998</v>
      </c>
    </row>
    <row r="66" spans="1:5" x14ac:dyDescent="0.25">
      <c r="A66" s="4" t="s">
        <v>527</v>
      </c>
      <c r="B66" s="14">
        <v>537772</v>
      </c>
      <c r="C66" s="75">
        <v>12</v>
      </c>
      <c r="D66" s="75">
        <v>12</v>
      </c>
      <c r="E66" s="32">
        <f>[2]OKpráce!AN65</f>
        <v>3.38</v>
      </c>
    </row>
    <row r="67" spans="1:5" x14ac:dyDescent="0.25">
      <c r="A67" s="4" t="s">
        <v>528</v>
      </c>
      <c r="B67" s="14">
        <v>534757</v>
      </c>
      <c r="C67" s="75">
        <v>8</v>
      </c>
      <c r="D67" s="75">
        <v>7</v>
      </c>
      <c r="E67" s="32">
        <f>[2]OKpráce!AN66</f>
        <v>5.4260000000000002</v>
      </c>
    </row>
    <row r="68" spans="1:5" x14ac:dyDescent="0.25">
      <c r="A68" s="4" t="s">
        <v>529</v>
      </c>
      <c r="B68" s="14">
        <v>537781</v>
      </c>
      <c r="C68" s="75">
        <v>36</v>
      </c>
      <c r="D68" s="75">
        <v>34</v>
      </c>
      <c r="E68" s="32">
        <f>[2]OKpráce!AN67</f>
        <v>3.4940000000000002</v>
      </c>
    </row>
    <row r="69" spans="1:5" x14ac:dyDescent="0.25">
      <c r="A69" s="4" t="s">
        <v>530</v>
      </c>
      <c r="B69" s="14">
        <v>537799</v>
      </c>
      <c r="C69" s="75">
        <v>5</v>
      </c>
      <c r="D69" s="75">
        <v>5</v>
      </c>
      <c r="E69" s="32">
        <f>[2]OKpráce!AN68</f>
        <v>3.9060000000000001</v>
      </c>
    </row>
    <row r="70" spans="1:5" x14ac:dyDescent="0.25">
      <c r="A70" s="4" t="s">
        <v>531</v>
      </c>
      <c r="B70" s="14">
        <v>537802</v>
      </c>
      <c r="C70" s="75">
        <v>15</v>
      </c>
      <c r="D70" s="75">
        <v>14</v>
      </c>
      <c r="E70" s="32">
        <f>[2]OKpráce!AN69</f>
        <v>4.5309999999999997</v>
      </c>
    </row>
    <row r="71" spans="1:5" x14ac:dyDescent="0.25">
      <c r="A71" s="4" t="s">
        <v>532</v>
      </c>
      <c r="B71" s="14">
        <v>537811</v>
      </c>
      <c r="C71" s="75">
        <v>29</v>
      </c>
      <c r="D71" s="75">
        <v>25</v>
      </c>
      <c r="E71" s="32">
        <f>[2]OKpráce!AN70</f>
        <v>3.7989999999999999</v>
      </c>
    </row>
    <row r="72" spans="1:5" x14ac:dyDescent="0.25">
      <c r="A72" s="4" t="s">
        <v>533</v>
      </c>
      <c r="B72" s="14">
        <v>537837</v>
      </c>
      <c r="C72" s="75">
        <v>18</v>
      </c>
      <c r="D72" s="75">
        <v>16</v>
      </c>
      <c r="E72" s="32">
        <f>[2]OKpráce!AN71</f>
        <v>2.7440000000000002</v>
      </c>
    </row>
    <row r="73" spans="1:5" x14ac:dyDescent="0.25">
      <c r="A73" s="4" t="s">
        <v>534</v>
      </c>
      <c r="B73" s="14">
        <v>534889</v>
      </c>
      <c r="C73" s="75">
        <v>5</v>
      </c>
      <c r="D73" s="75">
        <v>5</v>
      </c>
      <c r="E73" s="32">
        <f>[2]OKpráce!AN72</f>
        <v>4.1319999999999997</v>
      </c>
    </row>
    <row r="74" spans="1:5" x14ac:dyDescent="0.25">
      <c r="A74" s="4" t="s">
        <v>535</v>
      </c>
      <c r="B74" s="14">
        <v>537853</v>
      </c>
      <c r="C74" s="75">
        <v>15</v>
      </c>
      <c r="D74" s="75">
        <v>14</v>
      </c>
      <c r="E74" s="32">
        <f>[2]OKpráce!AN73</f>
        <v>4.0819999999999999</v>
      </c>
    </row>
    <row r="75" spans="1:5" x14ac:dyDescent="0.25">
      <c r="A75" s="4" t="s">
        <v>536</v>
      </c>
      <c r="B75" s="14">
        <v>537861</v>
      </c>
      <c r="C75" s="75">
        <v>15</v>
      </c>
      <c r="D75" s="75">
        <v>14</v>
      </c>
      <c r="E75" s="32">
        <f>[2]OKpráce!AN74</f>
        <v>3.31</v>
      </c>
    </row>
    <row r="76" spans="1:5" x14ac:dyDescent="0.25">
      <c r="A76" s="4" t="s">
        <v>537</v>
      </c>
      <c r="B76" s="14">
        <v>537896</v>
      </c>
      <c r="C76" s="75">
        <v>22</v>
      </c>
      <c r="D76" s="75">
        <v>21</v>
      </c>
      <c r="E76" s="32">
        <f>[2]OKpráce!AN75</f>
        <v>3.093</v>
      </c>
    </row>
    <row r="77" spans="1:5" x14ac:dyDescent="0.25">
      <c r="A77" s="4" t="s">
        <v>538</v>
      </c>
      <c r="B77" s="14">
        <v>537900</v>
      </c>
      <c r="C77" s="75">
        <v>11</v>
      </c>
      <c r="D77" s="75">
        <v>11</v>
      </c>
      <c r="E77" s="32">
        <f>[2]OKpráce!AN76</f>
        <v>5.556</v>
      </c>
    </row>
    <row r="78" spans="1:5" x14ac:dyDescent="0.25">
      <c r="A78" s="4" t="s">
        <v>539</v>
      </c>
      <c r="B78" s="14">
        <v>536083</v>
      </c>
      <c r="C78" s="75">
        <v>6</v>
      </c>
      <c r="D78" s="75">
        <v>6</v>
      </c>
      <c r="E78" s="32">
        <f>[2]OKpráce!AN77</f>
        <v>4.7619999999999996</v>
      </c>
    </row>
    <row r="79" spans="1:5" x14ac:dyDescent="0.25">
      <c r="A79" s="4" t="s">
        <v>540</v>
      </c>
      <c r="B79" s="14">
        <v>534871</v>
      </c>
      <c r="C79" s="75">
        <v>5</v>
      </c>
      <c r="D79" s="75">
        <v>5</v>
      </c>
      <c r="E79" s="32">
        <f>[2]OKpráce!AN78</f>
        <v>2.5129999999999999</v>
      </c>
    </row>
    <row r="80" spans="1:5" x14ac:dyDescent="0.25">
      <c r="A80" s="4" t="s">
        <v>541</v>
      </c>
      <c r="B80" s="14">
        <v>537942</v>
      </c>
      <c r="C80" s="75">
        <v>13</v>
      </c>
      <c r="D80" s="75">
        <v>13</v>
      </c>
      <c r="E80" s="32">
        <f>[2]OKpráce!AN79</f>
        <v>6.22</v>
      </c>
    </row>
    <row r="81" spans="1:5" x14ac:dyDescent="0.25">
      <c r="A81" s="4" t="s">
        <v>542</v>
      </c>
      <c r="B81" s="14">
        <v>537951</v>
      </c>
      <c r="C81" s="75">
        <v>2</v>
      </c>
      <c r="D81" s="75">
        <v>2</v>
      </c>
      <c r="E81" s="32">
        <f>[2]OKpráce!AN80</f>
        <v>4</v>
      </c>
    </row>
    <row r="82" spans="1:5" x14ac:dyDescent="0.25">
      <c r="A82" s="4" t="s">
        <v>543</v>
      </c>
      <c r="B82" s="14">
        <v>599611</v>
      </c>
      <c r="C82" s="75">
        <v>7</v>
      </c>
      <c r="D82" s="75">
        <v>5</v>
      </c>
      <c r="E82" s="32">
        <f>[2]OKpráce!AN81</f>
        <v>4.8540000000000001</v>
      </c>
    </row>
    <row r="83" spans="1:5" x14ac:dyDescent="0.25">
      <c r="A83" s="4" t="s">
        <v>544</v>
      </c>
      <c r="B83" s="14">
        <v>537977</v>
      </c>
      <c r="C83" s="75">
        <v>21</v>
      </c>
      <c r="D83" s="75">
        <v>21</v>
      </c>
      <c r="E83" s="32">
        <f>[2]OKpráce!AN82</f>
        <v>5.9320000000000004</v>
      </c>
    </row>
    <row r="84" spans="1:5" x14ac:dyDescent="0.25">
      <c r="A84" s="4" t="s">
        <v>127</v>
      </c>
      <c r="B84" s="14">
        <v>537985</v>
      </c>
      <c r="C84" s="75">
        <v>13</v>
      </c>
      <c r="D84" s="75">
        <v>12</v>
      </c>
      <c r="E84" s="32">
        <f>[2]OKpráce!AN83</f>
        <v>2.3170000000000002</v>
      </c>
    </row>
    <row r="85" spans="1:5" x14ac:dyDescent="0.25">
      <c r="A85" s="4" t="s">
        <v>545</v>
      </c>
      <c r="B85" s="14">
        <v>537993</v>
      </c>
      <c r="C85" s="75">
        <v>9</v>
      </c>
      <c r="D85" s="75">
        <v>9</v>
      </c>
      <c r="E85" s="32">
        <f>[2]OKpráce!AN84</f>
        <v>3.3580000000000001</v>
      </c>
    </row>
    <row r="86" spans="1:5" x14ac:dyDescent="0.25">
      <c r="A86" s="4" t="s">
        <v>546</v>
      </c>
      <c r="B86" s="14">
        <v>534471</v>
      </c>
      <c r="C86" s="75">
        <v>15</v>
      </c>
      <c r="D86" s="75">
        <v>14</v>
      </c>
      <c r="E86" s="32">
        <f>[2]OKpráce!AN85</f>
        <v>5.3639999999999999</v>
      </c>
    </row>
    <row r="87" spans="1:5" x14ac:dyDescent="0.25">
      <c r="A87" s="4" t="s">
        <v>547</v>
      </c>
      <c r="B87" s="14">
        <v>599697</v>
      </c>
      <c r="C87" s="75">
        <v>6</v>
      </c>
      <c r="D87" s="75">
        <v>3</v>
      </c>
      <c r="E87" s="32">
        <f>[2]OKpráce!AN86</f>
        <v>1.9610000000000001</v>
      </c>
    </row>
    <row r="88" spans="1:5" x14ac:dyDescent="0.25">
      <c r="A88" s="4" t="s">
        <v>548</v>
      </c>
      <c r="B88" s="14">
        <v>534862</v>
      </c>
      <c r="C88" s="75">
        <v>7</v>
      </c>
      <c r="D88" s="75">
        <v>7</v>
      </c>
      <c r="E88" s="32">
        <f>[2]OKpráce!AN87</f>
        <v>3.6840000000000002</v>
      </c>
    </row>
    <row r="89" spans="1:5" x14ac:dyDescent="0.25">
      <c r="A89" s="23" t="s">
        <v>549</v>
      </c>
      <c r="B89" s="24">
        <v>503410</v>
      </c>
      <c r="C89" s="76">
        <v>3</v>
      </c>
      <c r="D89" s="76">
        <v>3</v>
      </c>
      <c r="E89" s="35">
        <f>[2]OKpráce!AN88</f>
        <v>2.7269999999999999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113"/>
  <sheetViews>
    <sheetView workbookViewId="0">
      <selection activeCell="F4" sqref="F4"/>
    </sheetView>
  </sheetViews>
  <sheetFormatPr defaultColWidth="9.140625" defaultRowHeight="15" x14ac:dyDescent="0.25"/>
  <cols>
    <col min="1" max="1" width="30.7109375" style="1" customWidth="1"/>
    <col min="2" max="2" width="13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červenec 2021</v>
      </c>
      <c r="B1" s="5" t="s">
        <v>15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895</v>
      </c>
      <c r="B4" s="14">
        <v>538043</v>
      </c>
      <c r="C4" s="30">
        <v>23</v>
      </c>
      <c r="D4" s="31">
        <v>23</v>
      </c>
      <c r="E4" s="32">
        <v>2.7189999999999999</v>
      </c>
    </row>
    <row r="5" spans="1:5" x14ac:dyDescent="0.25">
      <c r="A5" s="4" t="s">
        <v>896</v>
      </c>
      <c r="B5" s="14">
        <v>538051</v>
      </c>
      <c r="C5" s="30">
        <v>34</v>
      </c>
      <c r="D5" s="31">
        <v>32</v>
      </c>
      <c r="E5" s="32">
        <v>1.669</v>
      </c>
    </row>
    <row r="6" spans="1:5" x14ac:dyDescent="0.25">
      <c r="A6" s="4" t="s">
        <v>897</v>
      </c>
      <c r="B6" s="14">
        <v>534684</v>
      </c>
      <c r="C6" s="30">
        <v>6</v>
      </c>
      <c r="D6" s="31">
        <v>6</v>
      </c>
      <c r="E6" s="32">
        <v>2.7650000000000001</v>
      </c>
    </row>
    <row r="7" spans="1:5" x14ac:dyDescent="0.25">
      <c r="A7" s="4" t="s">
        <v>898</v>
      </c>
      <c r="B7" s="14">
        <v>538086</v>
      </c>
      <c r="C7" s="30">
        <v>14</v>
      </c>
      <c r="D7" s="31">
        <v>14</v>
      </c>
      <c r="E7" s="32">
        <v>2.2759999999999998</v>
      </c>
    </row>
    <row r="8" spans="1:5" x14ac:dyDescent="0.25">
      <c r="A8" s="4" t="s">
        <v>899</v>
      </c>
      <c r="B8" s="14">
        <v>538094</v>
      </c>
      <c r="C8" s="30">
        <v>197</v>
      </c>
      <c r="D8" s="31">
        <v>187</v>
      </c>
      <c r="E8" s="32">
        <v>1.5169999999999999</v>
      </c>
    </row>
    <row r="9" spans="1:5" x14ac:dyDescent="0.25">
      <c r="A9" s="4" t="s">
        <v>900</v>
      </c>
      <c r="B9" s="14">
        <v>538108</v>
      </c>
      <c r="C9" s="30">
        <v>14</v>
      </c>
      <c r="D9" s="31">
        <v>14</v>
      </c>
      <c r="E9" s="32">
        <v>3.1819999999999999</v>
      </c>
    </row>
    <row r="10" spans="1:5" x14ac:dyDescent="0.25">
      <c r="A10" s="4" t="s">
        <v>901</v>
      </c>
      <c r="B10" s="14">
        <v>564869</v>
      </c>
      <c r="C10" s="30">
        <v>9</v>
      </c>
      <c r="D10" s="31">
        <v>9</v>
      </c>
      <c r="E10" s="32">
        <v>2.3380000000000001</v>
      </c>
    </row>
    <row r="11" spans="1:5" x14ac:dyDescent="0.25">
      <c r="A11" s="4" t="s">
        <v>902</v>
      </c>
      <c r="B11" s="14">
        <v>538132</v>
      </c>
      <c r="C11" s="30">
        <v>148</v>
      </c>
      <c r="D11" s="31">
        <v>141</v>
      </c>
      <c r="E11" s="32">
        <v>1.8160000000000001</v>
      </c>
    </row>
    <row r="12" spans="1:5" x14ac:dyDescent="0.25">
      <c r="A12" s="4" t="s">
        <v>903</v>
      </c>
      <c r="B12" s="14">
        <v>533254</v>
      </c>
      <c r="C12" s="30">
        <v>7</v>
      </c>
      <c r="D12" s="31">
        <v>7</v>
      </c>
      <c r="E12" s="32">
        <v>3.0569999999999999</v>
      </c>
    </row>
    <row r="13" spans="1:5" x14ac:dyDescent="0.25">
      <c r="A13" s="4" t="s">
        <v>904</v>
      </c>
      <c r="B13" s="14">
        <v>538141</v>
      </c>
      <c r="C13" s="30">
        <v>7</v>
      </c>
      <c r="D13" s="31">
        <v>7</v>
      </c>
      <c r="E13" s="32">
        <v>1.595</v>
      </c>
    </row>
    <row r="14" spans="1:5" x14ac:dyDescent="0.25">
      <c r="A14" s="4" t="s">
        <v>905</v>
      </c>
      <c r="B14" s="14">
        <v>565008</v>
      </c>
      <c r="C14" s="30">
        <v>10</v>
      </c>
      <c r="D14" s="31">
        <v>9</v>
      </c>
      <c r="E14" s="32">
        <v>4</v>
      </c>
    </row>
    <row r="15" spans="1:5" x14ac:dyDescent="0.25">
      <c r="A15" s="4" t="s">
        <v>906</v>
      </c>
      <c r="B15" s="14">
        <v>538167</v>
      </c>
      <c r="C15" s="30">
        <v>11</v>
      </c>
      <c r="D15" s="31">
        <v>11</v>
      </c>
      <c r="E15" s="32">
        <v>1.325</v>
      </c>
    </row>
    <row r="16" spans="1:5" x14ac:dyDescent="0.25">
      <c r="A16" s="4" t="s">
        <v>907</v>
      </c>
      <c r="B16" s="14">
        <v>564885</v>
      </c>
      <c r="C16" s="30">
        <v>5</v>
      </c>
      <c r="D16" s="31">
        <v>5</v>
      </c>
      <c r="E16" s="32">
        <v>1.5289999999999999</v>
      </c>
    </row>
    <row r="17" spans="1:5" x14ac:dyDescent="0.25">
      <c r="A17" s="4" t="s">
        <v>908</v>
      </c>
      <c r="B17" s="14">
        <v>538191</v>
      </c>
      <c r="C17" s="30">
        <v>9</v>
      </c>
      <c r="D17" s="31">
        <v>6</v>
      </c>
      <c r="E17" s="32">
        <v>1.117</v>
      </c>
    </row>
    <row r="18" spans="1:5" x14ac:dyDescent="0.25">
      <c r="A18" s="4" t="s">
        <v>909</v>
      </c>
      <c r="B18" s="14">
        <v>534781</v>
      </c>
      <c r="C18" s="30">
        <v>6</v>
      </c>
      <c r="D18" s="31">
        <v>6</v>
      </c>
      <c r="E18" s="32">
        <v>0.878</v>
      </c>
    </row>
    <row r="19" spans="1:5" x14ac:dyDescent="0.25">
      <c r="A19" s="4" t="s">
        <v>910</v>
      </c>
      <c r="B19" s="14">
        <v>564915</v>
      </c>
      <c r="C19" s="30">
        <v>17</v>
      </c>
      <c r="D19" s="31">
        <v>16</v>
      </c>
      <c r="E19" s="32">
        <v>2.516</v>
      </c>
    </row>
    <row r="20" spans="1:5" x14ac:dyDescent="0.25">
      <c r="A20" s="4" t="s">
        <v>911</v>
      </c>
      <c r="B20" s="14">
        <v>565989</v>
      </c>
      <c r="C20" s="30">
        <v>1</v>
      </c>
      <c r="D20" s="31">
        <v>1</v>
      </c>
      <c r="E20" s="32">
        <v>0.26700000000000002</v>
      </c>
    </row>
    <row r="21" spans="1:5" x14ac:dyDescent="0.25">
      <c r="A21" s="4" t="s">
        <v>912</v>
      </c>
      <c r="B21" s="14">
        <v>538221</v>
      </c>
      <c r="C21" s="30">
        <v>19</v>
      </c>
      <c r="D21" s="31">
        <v>16</v>
      </c>
      <c r="E21" s="32">
        <v>1.5669999999999999</v>
      </c>
    </row>
    <row r="22" spans="1:5" x14ac:dyDescent="0.25">
      <c r="A22" s="4" t="s">
        <v>913</v>
      </c>
      <c r="B22" s="14">
        <v>538230</v>
      </c>
      <c r="C22" s="30">
        <v>26</v>
      </c>
      <c r="D22" s="31">
        <v>25</v>
      </c>
      <c r="E22" s="32">
        <v>1.5229999999999999</v>
      </c>
    </row>
    <row r="23" spans="1:5" x14ac:dyDescent="0.25">
      <c r="A23" s="4" t="s">
        <v>914</v>
      </c>
      <c r="B23" s="14">
        <v>538248</v>
      </c>
      <c r="C23" s="30">
        <v>7</v>
      </c>
      <c r="D23" s="31">
        <v>6</v>
      </c>
      <c r="E23" s="32">
        <v>1.073</v>
      </c>
    </row>
    <row r="24" spans="1:5" x14ac:dyDescent="0.25">
      <c r="A24" s="4" t="s">
        <v>915</v>
      </c>
      <c r="B24" s="14">
        <v>538256</v>
      </c>
      <c r="C24" s="30">
        <v>18</v>
      </c>
      <c r="D24" s="31">
        <v>18</v>
      </c>
      <c r="E24" s="32">
        <v>1.9610000000000001</v>
      </c>
    </row>
    <row r="25" spans="1:5" x14ac:dyDescent="0.25">
      <c r="A25" s="4" t="s">
        <v>916</v>
      </c>
      <c r="B25" s="14">
        <v>538264</v>
      </c>
      <c r="C25" s="30">
        <v>17</v>
      </c>
      <c r="D25" s="31">
        <v>15</v>
      </c>
      <c r="E25" s="32">
        <v>1.6850000000000001</v>
      </c>
    </row>
    <row r="26" spans="1:5" x14ac:dyDescent="0.25">
      <c r="A26" s="4" t="s">
        <v>917</v>
      </c>
      <c r="B26" s="14">
        <v>533378</v>
      </c>
      <c r="C26" s="30">
        <v>6</v>
      </c>
      <c r="D26" s="31">
        <v>6</v>
      </c>
      <c r="E26" s="32">
        <v>1.232</v>
      </c>
    </row>
    <row r="27" spans="1:5" x14ac:dyDescent="0.25">
      <c r="A27" s="4" t="s">
        <v>918</v>
      </c>
      <c r="B27" s="14">
        <v>538272</v>
      </c>
      <c r="C27" s="30">
        <v>43</v>
      </c>
      <c r="D27" s="31">
        <v>42</v>
      </c>
      <c r="E27" s="32">
        <v>2.2050000000000001</v>
      </c>
    </row>
    <row r="28" spans="1:5" x14ac:dyDescent="0.25">
      <c r="A28" s="4" t="s">
        <v>919</v>
      </c>
      <c r="B28" s="14">
        <v>538281</v>
      </c>
      <c r="C28" s="30">
        <v>2</v>
      </c>
      <c r="D28" s="31">
        <v>2</v>
      </c>
      <c r="E28" s="32">
        <v>0.94299999999999995</v>
      </c>
    </row>
    <row r="29" spans="1:5" x14ac:dyDescent="0.25">
      <c r="A29" s="4" t="s">
        <v>920</v>
      </c>
      <c r="B29" s="14">
        <v>538299</v>
      </c>
      <c r="C29" s="30">
        <v>66</v>
      </c>
      <c r="D29" s="31">
        <v>65</v>
      </c>
      <c r="E29" s="32">
        <v>2.1760000000000002</v>
      </c>
    </row>
    <row r="30" spans="1:5" x14ac:dyDescent="0.25">
      <c r="A30" s="4" t="s">
        <v>921</v>
      </c>
      <c r="B30" s="14">
        <v>564974</v>
      </c>
      <c r="C30" s="30">
        <v>14</v>
      </c>
      <c r="D30" s="31">
        <v>13</v>
      </c>
      <c r="E30" s="32">
        <v>2.6320000000000001</v>
      </c>
    </row>
    <row r="31" spans="1:5" x14ac:dyDescent="0.25">
      <c r="A31" s="4" t="s">
        <v>922</v>
      </c>
      <c r="B31" s="14">
        <v>538311</v>
      </c>
      <c r="C31" s="30">
        <v>69</v>
      </c>
      <c r="D31" s="31">
        <v>63</v>
      </c>
      <c r="E31" s="32">
        <v>2.66</v>
      </c>
    </row>
    <row r="32" spans="1:5" x14ac:dyDescent="0.25">
      <c r="A32" s="4" t="s">
        <v>923</v>
      </c>
      <c r="B32" s="14">
        <v>538329</v>
      </c>
      <c r="C32" s="30">
        <v>18</v>
      </c>
      <c r="D32" s="31">
        <v>12</v>
      </c>
      <c r="E32" s="32">
        <v>3.0529999999999999</v>
      </c>
    </row>
    <row r="33" spans="1:5" x14ac:dyDescent="0.25">
      <c r="A33" s="4" t="s">
        <v>924</v>
      </c>
      <c r="B33" s="14">
        <v>513628</v>
      </c>
      <c r="C33" s="30">
        <v>2</v>
      </c>
      <c r="D33" s="31">
        <v>2</v>
      </c>
      <c r="E33" s="32">
        <v>1.212</v>
      </c>
    </row>
    <row r="34" spans="1:5" x14ac:dyDescent="0.25">
      <c r="A34" s="4" t="s">
        <v>925</v>
      </c>
      <c r="B34" s="14">
        <v>531553</v>
      </c>
      <c r="C34" s="30">
        <v>4</v>
      </c>
      <c r="D34" s="31">
        <v>4</v>
      </c>
      <c r="E34" s="32">
        <v>1.9610000000000001</v>
      </c>
    </row>
    <row r="35" spans="1:5" x14ac:dyDescent="0.25">
      <c r="A35" s="4" t="s">
        <v>926</v>
      </c>
      <c r="B35" s="14">
        <v>564761</v>
      </c>
      <c r="C35" s="30">
        <v>0</v>
      </c>
      <c r="D35" s="31">
        <v>0</v>
      </c>
      <c r="E35" s="32">
        <v>0</v>
      </c>
    </row>
    <row r="36" spans="1:5" x14ac:dyDescent="0.25">
      <c r="A36" s="4" t="s">
        <v>927</v>
      </c>
      <c r="B36" s="14">
        <v>533416</v>
      </c>
      <c r="C36" s="30">
        <v>16</v>
      </c>
      <c r="D36" s="31">
        <v>16</v>
      </c>
      <c r="E36" s="32">
        <v>0.65600000000000003</v>
      </c>
    </row>
    <row r="37" spans="1:5" x14ac:dyDescent="0.25">
      <c r="A37" s="4" t="s">
        <v>928</v>
      </c>
      <c r="B37" s="14">
        <v>538370</v>
      </c>
      <c r="C37" s="30">
        <v>8</v>
      </c>
      <c r="D37" s="31">
        <v>7</v>
      </c>
      <c r="E37" s="32">
        <v>1.538</v>
      </c>
    </row>
    <row r="38" spans="1:5" x14ac:dyDescent="0.25">
      <c r="A38" s="4" t="s">
        <v>929</v>
      </c>
      <c r="B38" s="14">
        <v>536130</v>
      </c>
      <c r="C38" s="30">
        <v>7</v>
      </c>
      <c r="D38" s="31">
        <v>7</v>
      </c>
      <c r="E38" s="32">
        <v>2.1080000000000001</v>
      </c>
    </row>
    <row r="39" spans="1:5" x14ac:dyDescent="0.25">
      <c r="A39" s="4" t="s">
        <v>756</v>
      </c>
      <c r="B39" s="14">
        <v>533432</v>
      </c>
      <c r="C39" s="30">
        <v>4</v>
      </c>
      <c r="D39" s="31">
        <v>4</v>
      </c>
      <c r="E39" s="32">
        <v>0.68300000000000005</v>
      </c>
    </row>
    <row r="40" spans="1:5" x14ac:dyDescent="0.25">
      <c r="A40" s="4" t="s">
        <v>930</v>
      </c>
      <c r="B40" s="14">
        <v>534960</v>
      </c>
      <c r="C40" s="30">
        <v>0</v>
      </c>
      <c r="D40" s="31">
        <v>0</v>
      </c>
      <c r="E40" s="32">
        <v>0</v>
      </c>
    </row>
    <row r="41" spans="1:5" x14ac:dyDescent="0.25">
      <c r="A41" s="4" t="s">
        <v>931</v>
      </c>
      <c r="B41" s="14">
        <v>564991</v>
      </c>
      <c r="C41" s="30">
        <v>9</v>
      </c>
      <c r="D41" s="31">
        <v>8</v>
      </c>
      <c r="E41" s="32">
        <v>1.28</v>
      </c>
    </row>
    <row r="42" spans="1:5" x14ac:dyDescent="0.25">
      <c r="A42" s="4" t="s">
        <v>932</v>
      </c>
      <c r="B42" s="14">
        <v>538418</v>
      </c>
      <c r="C42" s="30">
        <v>4</v>
      </c>
      <c r="D42" s="31">
        <v>4</v>
      </c>
      <c r="E42" s="32">
        <v>2.1859999999999999</v>
      </c>
    </row>
    <row r="43" spans="1:5" x14ac:dyDescent="0.25">
      <c r="A43" s="4" t="s">
        <v>933</v>
      </c>
      <c r="B43" s="14">
        <v>538426</v>
      </c>
      <c r="C43" s="30">
        <v>24</v>
      </c>
      <c r="D43" s="31">
        <v>22</v>
      </c>
      <c r="E43" s="32">
        <v>2.109</v>
      </c>
    </row>
    <row r="44" spans="1:5" x14ac:dyDescent="0.25">
      <c r="A44" s="4" t="s">
        <v>934</v>
      </c>
      <c r="B44" s="14">
        <v>564982</v>
      </c>
      <c r="C44" s="30">
        <v>21</v>
      </c>
      <c r="D44" s="31">
        <v>20</v>
      </c>
      <c r="E44" s="32">
        <v>1.6910000000000001</v>
      </c>
    </row>
    <row r="45" spans="1:5" x14ac:dyDescent="0.25">
      <c r="A45" s="4" t="s">
        <v>935</v>
      </c>
      <c r="B45" s="14">
        <v>538914</v>
      </c>
      <c r="C45" s="30">
        <v>24</v>
      </c>
      <c r="D45" s="31">
        <v>23</v>
      </c>
      <c r="E45" s="32">
        <v>2.544</v>
      </c>
    </row>
    <row r="46" spans="1:5" x14ac:dyDescent="0.25">
      <c r="A46" s="4" t="s">
        <v>175</v>
      </c>
      <c r="B46" s="14">
        <v>534986</v>
      </c>
      <c r="C46" s="30">
        <v>6</v>
      </c>
      <c r="D46" s="31">
        <v>5</v>
      </c>
      <c r="E46" s="32">
        <v>1.5820000000000001</v>
      </c>
    </row>
    <row r="47" spans="1:5" x14ac:dyDescent="0.25">
      <c r="A47" s="4" t="s">
        <v>936</v>
      </c>
      <c r="B47" s="14">
        <v>538442</v>
      </c>
      <c r="C47" s="30">
        <v>31</v>
      </c>
      <c r="D47" s="31">
        <v>26</v>
      </c>
      <c r="E47" s="32">
        <v>1.3839999999999999</v>
      </c>
    </row>
    <row r="48" spans="1:5" x14ac:dyDescent="0.25">
      <c r="A48" s="4" t="s">
        <v>937</v>
      </c>
      <c r="B48" s="14">
        <v>538451</v>
      </c>
      <c r="C48" s="30">
        <v>12</v>
      </c>
      <c r="D48" s="31">
        <v>11</v>
      </c>
      <c r="E48" s="32">
        <v>1.613</v>
      </c>
    </row>
    <row r="49" spans="1:5" x14ac:dyDescent="0.25">
      <c r="A49" s="4" t="s">
        <v>938</v>
      </c>
      <c r="B49" s="14">
        <v>538469</v>
      </c>
      <c r="C49" s="30">
        <v>7</v>
      </c>
      <c r="D49" s="31">
        <v>7</v>
      </c>
      <c r="E49" s="32">
        <v>3.03</v>
      </c>
    </row>
    <row r="50" spans="1:5" x14ac:dyDescent="0.25">
      <c r="A50" s="4" t="s">
        <v>939</v>
      </c>
      <c r="B50" s="14">
        <v>538477</v>
      </c>
      <c r="C50" s="30">
        <v>26</v>
      </c>
      <c r="D50" s="31">
        <v>24</v>
      </c>
      <c r="E50" s="32">
        <v>1.839</v>
      </c>
    </row>
    <row r="51" spans="1:5" x14ac:dyDescent="0.25">
      <c r="A51" s="4" t="s">
        <v>940</v>
      </c>
      <c r="B51" s="14">
        <v>538485</v>
      </c>
      <c r="C51" s="30">
        <v>12</v>
      </c>
      <c r="D51" s="31">
        <v>12</v>
      </c>
      <c r="E51" s="32">
        <v>1.258</v>
      </c>
    </row>
    <row r="52" spans="1:5" x14ac:dyDescent="0.25">
      <c r="A52" s="4" t="s">
        <v>73</v>
      </c>
      <c r="B52" s="14">
        <v>538493</v>
      </c>
      <c r="C52" s="30">
        <v>33</v>
      </c>
      <c r="D52" s="31">
        <v>26</v>
      </c>
      <c r="E52" s="32">
        <v>1.087</v>
      </c>
    </row>
    <row r="53" spans="1:5" x14ac:dyDescent="0.25">
      <c r="A53" s="4" t="s">
        <v>941</v>
      </c>
      <c r="B53" s="14">
        <v>598267</v>
      </c>
      <c r="C53" s="30">
        <v>15</v>
      </c>
      <c r="D53" s="31">
        <v>15</v>
      </c>
      <c r="E53" s="32">
        <v>3.3479999999999999</v>
      </c>
    </row>
    <row r="54" spans="1:5" x14ac:dyDescent="0.25">
      <c r="A54" s="4" t="s">
        <v>942</v>
      </c>
      <c r="B54" s="14">
        <v>538507</v>
      </c>
      <c r="C54" s="30">
        <v>13</v>
      </c>
      <c r="D54" s="31">
        <v>12</v>
      </c>
      <c r="E54" s="32">
        <v>1.204</v>
      </c>
    </row>
    <row r="55" spans="1:5" x14ac:dyDescent="0.25">
      <c r="A55" s="4" t="s">
        <v>943</v>
      </c>
      <c r="B55" s="14">
        <v>538515</v>
      </c>
      <c r="C55" s="30">
        <v>27</v>
      </c>
      <c r="D55" s="31">
        <v>26</v>
      </c>
      <c r="E55" s="32">
        <v>2.82</v>
      </c>
    </row>
    <row r="56" spans="1:5" x14ac:dyDescent="0.25">
      <c r="A56" s="4" t="s">
        <v>944</v>
      </c>
      <c r="B56" s="14">
        <v>538523</v>
      </c>
      <c r="C56" s="30">
        <v>19</v>
      </c>
      <c r="D56" s="31">
        <v>17</v>
      </c>
      <c r="E56" s="32">
        <v>1.0509999999999999</v>
      </c>
    </row>
    <row r="57" spans="1:5" x14ac:dyDescent="0.25">
      <c r="A57" s="4" t="s">
        <v>945</v>
      </c>
      <c r="B57" s="14">
        <v>538540</v>
      </c>
      <c r="C57" s="30">
        <v>44</v>
      </c>
      <c r="D57" s="31">
        <v>43</v>
      </c>
      <c r="E57" s="32">
        <v>1.77</v>
      </c>
    </row>
    <row r="58" spans="1:5" x14ac:dyDescent="0.25">
      <c r="A58" s="4" t="s">
        <v>444</v>
      </c>
      <c r="B58" s="14">
        <v>538558</v>
      </c>
      <c r="C58" s="30">
        <v>19</v>
      </c>
      <c r="D58" s="31">
        <v>19</v>
      </c>
      <c r="E58" s="32">
        <v>2.0630000000000002</v>
      </c>
    </row>
    <row r="59" spans="1:5" x14ac:dyDescent="0.25">
      <c r="A59" s="4" t="s">
        <v>946</v>
      </c>
      <c r="B59" s="14">
        <v>538566</v>
      </c>
      <c r="C59" s="30">
        <v>11</v>
      </c>
      <c r="D59" s="31">
        <v>10</v>
      </c>
      <c r="E59" s="32">
        <v>3.4359999999999999</v>
      </c>
    </row>
    <row r="60" spans="1:5" x14ac:dyDescent="0.25">
      <c r="A60" s="6" t="s">
        <v>589</v>
      </c>
      <c r="B60" s="15">
        <v>533548</v>
      </c>
      <c r="C60" s="30">
        <v>1</v>
      </c>
      <c r="D60" s="31">
        <v>1</v>
      </c>
      <c r="E60" s="32">
        <v>0.41699999999999998</v>
      </c>
    </row>
    <row r="61" spans="1:5" x14ac:dyDescent="0.25">
      <c r="A61" s="4" t="s">
        <v>947</v>
      </c>
      <c r="B61" s="14">
        <v>564907</v>
      </c>
      <c r="C61" s="30">
        <v>31</v>
      </c>
      <c r="D61" s="31">
        <v>31</v>
      </c>
      <c r="E61" s="32">
        <v>2.431</v>
      </c>
    </row>
    <row r="62" spans="1:5" x14ac:dyDescent="0.25">
      <c r="A62" s="4" t="s">
        <v>948</v>
      </c>
      <c r="B62" s="14">
        <v>538574</v>
      </c>
      <c r="C62" s="30">
        <v>84</v>
      </c>
      <c r="D62" s="31">
        <v>74</v>
      </c>
      <c r="E62" s="32">
        <v>1.8919999999999999</v>
      </c>
    </row>
    <row r="63" spans="1:5" x14ac:dyDescent="0.25">
      <c r="A63" s="4" t="s">
        <v>949</v>
      </c>
      <c r="B63" s="14">
        <v>533564</v>
      </c>
      <c r="C63" s="30">
        <v>4</v>
      </c>
      <c r="D63" s="31">
        <v>3</v>
      </c>
      <c r="E63" s="32">
        <v>0.48799999999999999</v>
      </c>
    </row>
    <row r="64" spans="1:5" x14ac:dyDescent="0.25">
      <c r="A64" s="4" t="s">
        <v>950</v>
      </c>
      <c r="B64" s="14">
        <v>538582</v>
      </c>
      <c r="C64" s="30">
        <v>18</v>
      </c>
      <c r="D64" s="31">
        <v>15</v>
      </c>
      <c r="E64" s="32">
        <v>1.3560000000000001</v>
      </c>
    </row>
    <row r="65" spans="1:5" x14ac:dyDescent="0.25">
      <c r="A65" s="4" t="s">
        <v>951</v>
      </c>
      <c r="B65" s="14">
        <v>571679</v>
      </c>
      <c r="C65" s="30">
        <v>1</v>
      </c>
      <c r="D65" s="31">
        <v>1</v>
      </c>
      <c r="E65" s="32">
        <v>1.389</v>
      </c>
    </row>
    <row r="66" spans="1:5" x14ac:dyDescent="0.25">
      <c r="A66" s="4" t="s">
        <v>952</v>
      </c>
      <c r="B66" s="14">
        <v>538604</v>
      </c>
      <c r="C66" s="30">
        <v>12</v>
      </c>
      <c r="D66" s="31">
        <v>12</v>
      </c>
      <c r="E66" s="32">
        <v>3.125</v>
      </c>
    </row>
    <row r="67" spans="1:5" x14ac:dyDescent="0.25">
      <c r="A67" s="4" t="s">
        <v>953</v>
      </c>
      <c r="B67" s="14">
        <v>529656</v>
      </c>
      <c r="C67" s="30">
        <v>1</v>
      </c>
      <c r="D67" s="31">
        <v>1</v>
      </c>
      <c r="E67" s="32">
        <v>0.64500000000000002</v>
      </c>
    </row>
    <row r="68" spans="1:5" x14ac:dyDescent="0.25">
      <c r="A68" s="4" t="s">
        <v>954</v>
      </c>
      <c r="B68" s="14">
        <v>538612</v>
      </c>
      <c r="C68" s="30">
        <v>15</v>
      </c>
      <c r="D68" s="31">
        <v>15</v>
      </c>
      <c r="E68" s="32">
        <v>4.1440000000000001</v>
      </c>
    </row>
    <row r="69" spans="1:5" x14ac:dyDescent="0.25">
      <c r="A69" s="4" t="s">
        <v>955</v>
      </c>
      <c r="B69" s="14">
        <v>538621</v>
      </c>
      <c r="C69" s="30">
        <v>12</v>
      </c>
      <c r="D69" s="31">
        <v>12</v>
      </c>
      <c r="E69" s="32">
        <v>3.2789999999999999</v>
      </c>
    </row>
    <row r="70" spans="1:5" x14ac:dyDescent="0.25">
      <c r="A70" s="4" t="s">
        <v>956</v>
      </c>
      <c r="B70" s="14">
        <v>538639</v>
      </c>
      <c r="C70" s="30">
        <v>1</v>
      </c>
      <c r="D70" s="31">
        <v>1</v>
      </c>
      <c r="E70" s="32">
        <v>0.34200000000000003</v>
      </c>
    </row>
    <row r="71" spans="1:5" x14ac:dyDescent="0.25">
      <c r="A71" s="4" t="s">
        <v>957</v>
      </c>
      <c r="B71" s="14">
        <v>599221</v>
      </c>
      <c r="C71" s="30">
        <v>6</v>
      </c>
      <c r="D71" s="31">
        <v>5</v>
      </c>
      <c r="E71" s="32">
        <v>1.6779999999999999</v>
      </c>
    </row>
    <row r="72" spans="1:5" x14ac:dyDescent="0.25">
      <c r="A72" s="4" t="s">
        <v>958</v>
      </c>
      <c r="B72" s="14">
        <v>564788</v>
      </c>
      <c r="C72" s="30">
        <v>0</v>
      </c>
      <c r="D72" s="31">
        <v>0</v>
      </c>
      <c r="E72" s="32">
        <v>0</v>
      </c>
    </row>
    <row r="73" spans="1:5" x14ac:dyDescent="0.25">
      <c r="A73" s="4" t="s">
        <v>959</v>
      </c>
      <c r="B73" s="14">
        <v>538655</v>
      </c>
      <c r="C73" s="30">
        <v>18</v>
      </c>
      <c r="D73" s="31">
        <v>18</v>
      </c>
      <c r="E73" s="32">
        <v>2.25</v>
      </c>
    </row>
    <row r="74" spans="1:5" x14ac:dyDescent="0.25">
      <c r="A74" s="4" t="s">
        <v>960</v>
      </c>
      <c r="B74" s="14">
        <v>538671</v>
      </c>
      <c r="C74" s="30">
        <v>25</v>
      </c>
      <c r="D74" s="31">
        <v>22</v>
      </c>
      <c r="E74" s="32">
        <v>1.8029999999999999</v>
      </c>
    </row>
    <row r="75" spans="1:5" x14ac:dyDescent="0.25">
      <c r="A75" s="4" t="s">
        <v>961</v>
      </c>
      <c r="B75" s="14">
        <v>538698</v>
      </c>
      <c r="C75" s="30">
        <v>6</v>
      </c>
      <c r="D75" s="31">
        <v>6</v>
      </c>
      <c r="E75" s="32">
        <v>1.77</v>
      </c>
    </row>
    <row r="76" spans="1:5" x14ac:dyDescent="0.25">
      <c r="A76" s="4" t="s">
        <v>962</v>
      </c>
      <c r="B76" s="14">
        <v>538701</v>
      </c>
      <c r="C76" s="30">
        <v>19</v>
      </c>
      <c r="D76" s="31">
        <v>19</v>
      </c>
      <c r="E76" s="32">
        <v>2.879</v>
      </c>
    </row>
    <row r="77" spans="1:5" x14ac:dyDescent="0.25">
      <c r="A77" s="4" t="s">
        <v>963</v>
      </c>
      <c r="B77" s="14">
        <v>538728</v>
      </c>
      <c r="C77" s="30">
        <v>199</v>
      </c>
      <c r="D77" s="31">
        <v>194</v>
      </c>
      <c r="E77" s="32">
        <v>1.9590000000000001</v>
      </c>
    </row>
    <row r="78" spans="1:5" x14ac:dyDescent="0.25">
      <c r="A78" s="4" t="s">
        <v>964</v>
      </c>
      <c r="B78" s="14">
        <v>598283</v>
      </c>
      <c r="C78" s="30">
        <v>4</v>
      </c>
      <c r="D78" s="31">
        <v>4</v>
      </c>
      <c r="E78" s="32">
        <v>1.379</v>
      </c>
    </row>
    <row r="79" spans="1:5" x14ac:dyDescent="0.25">
      <c r="A79" s="4" t="s">
        <v>965</v>
      </c>
      <c r="B79" s="14">
        <v>538752</v>
      </c>
      <c r="C79" s="30">
        <v>9</v>
      </c>
      <c r="D79" s="31">
        <v>9</v>
      </c>
      <c r="E79" s="32">
        <v>1.1779999999999999</v>
      </c>
    </row>
    <row r="80" spans="1:5" x14ac:dyDescent="0.25">
      <c r="A80" s="4" t="s">
        <v>966</v>
      </c>
      <c r="B80" s="14">
        <v>538761</v>
      </c>
      <c r="C80" s="30">
        <v>15</v>
      </c>
      <c r="D80" s="31">
        <v>13</v>
      </c>
      <c r="E80" s="32">
        <v>2.1280000000000001</v>
      </c>
    </row>
    <row r="81" spans="1:5" x14ac:dyDescent="0.25">
      <c r="A81" s="4" t="s">
        <v>967</v>
      </c>
      <c r="B81" s="14">
        <v>538779</v>
      </c>
      <c r="C81" s="30">
        <v>14</v>
      </c>
      <c r="D81" s="31">
        <v>14</v>
      </c>
      <c r="E81" s="32">
        <v>3.1110000000000002</v>
      </c>
    </row>
    <row r="82" spans="1:5" x14ac:dyDescent="0.25">
      <c r="A82" s="4" t="s">
        <v>968</v>
      </c>
      <c r="B82" s="14">
        <v>538787</v>
      </c>
      <c r="C82" s="30">
        <v>5</v>
      </c>
      <c r="D82" s="31">
        <v>4</v>
      </c>
      <c r="E82" s="32">
        <v>0.95899999999999996</v>
      </c>
    </row>
    <row r="83" spans="1:5" x14ac:dyDescent="0.25">
      <c r="A83" s="4" t="s">
        <v>969</v>
      </c>
      <c r="B83" s="14">
        <v>538809</v>
      </c>
      <c r="C83" s="30">
        <v>32</v>
      </c>
      <c r="D83" s="31">
        <v>30</v>
      </c>
      <c r="E83" s="32">
        <v>1.7869999999999999</v>
      </c>
    </row>
    <row r="84" spans="1:5" x14ac:dyDescent="0.25">
      <c r="A84" s="4" t="s">
        <v>106</v>
      </c>
      <c r="B84" s="14">
        <v>538825</v>
      </c>
      <c r="C84" s="30">
        <v>12</v>
      </c>
      <c r="D84" s="31">
        <v>12</v>
      </c>
      <c r="E84" s="32">
        <v>1.9770000000000001</v>
      </c>
    </row>
    <row r="85" spans="1:5" x14ac:dyDescent="0.25">
      <c r="A85" s="4" t="s">
        <v>970</v>
      </c>
      <c r="B85" s="14">
        <v>533718</v>
      </c>
      <c r="C85" s="30">
        <v>11</v>
      </c>
      <c r="D85" s="31">
        <v>10</v>
      </c>
      <c r="E85" s="32">
        <v>1.0669999999999999</v>
      </c>
    </row>
    <row r="86" spans="1:5" x14ac:dyDescent="0.25">
      <c r="A86" s="4" t="s">
        <v>971</v>
      </c>
      <c r="B86" s="14">
        <v>571954</v>
      </c>
      <c r="C86" s="30">
        <v>4</v>
      </c>
      <c r="D86" s="31">
        <v>4</v>
      </c>
      <c r="E86" s="32">
        <v>1.2270000000000001</v>
      </c>
    </row>
    <row r="87" spans="1:5" x14ac:dyDescent="0.25">
      <c r="A87" s="4" t="s">
        <v>972</v>
      </c>
      <c r="B87" s="14">
        <v>538833</v>
      </c>
      <c r="C87" s="30">
        <v>44</v>
      </c>
      <c r="D87" s="31">
        <v>43</v>
      </c>
      <c r="E87" s="32">
        <v>2.9820000000000002</v>
      </c>
    </row>
    <row r="88" spans="1:5" x14ac:dyDescent="0.25">
      <c r="A88" s="4" t="s">
        <v>973</v>
      </c>
      <c r="B88" s="14">
        <v>598305</v>
      </c>
      <c r="C88" s="30">
        <v>5</v>
      </c>
      <c r="D88" s="31">
        <v>5</v>
      </c>
      <c r="E88" s="32">
        <v>1.381</v>
      </c>
    </row>
    <row r="89" spans="1:5" x14ac:dyDescent="0.25">
      <c r="A89" s="4" t="s">
        <v>974</v>
      </c>
      <c r="B89" s="14">
        <v>538841</v>
      </c>
      <c r="C89" s="30">
        <v>21</v>
      </c>
      <c r="D89" s="31">
        <v>21</v>
      </c>
      <c r="E89" s="32">
        <v>2.6219999999999999</v>
      </c>
    </row>
    <row r="90" spans="1:5" x14ac:dyDescent="0.25">
      <c r="A90" s="4" t="s">
        <v>975</v>
      </c>
      <c r="B90" s="14">
        <v>538850</v>
      </c>
      <c r="C90" s="30">
        <v>24</v>
      </c>
      <c r="D90" s="31">
        <v>24</v>
      </c>
      <c r="E90" s="32">
        <v>3.2429999999999999</v>
      </c>
    </row>
    <row r="91" spans="1:5" x14ac:dyDescent="0.25">
      <c r="A91" s="4" t="s">
        <v>976</v>
      </c>
      <c r="B91" s="14">
        <v>538876</v>
      </c>
      <c r="C91" s="30">
        <v>46</v>
      </c>
      <c r="D91" s="31">
        <v>42</v>
      </c>
      <c r="E91" s="32">
        <v>1.643</v>
      </c>
    </row>
    <row r="92" spans="1:5" x14ac:dyDescent="0.25">
      <c r="A92" s="4" t="s">
        <v>977</v>
      </c>
      <c r="B92" s="14">
        <v>538884</v>
      </c>
      <c r="C92" s="30">
        <v>19</v>
      </c>
      <c r="D92" s="31">
        <v>18</v>
      </c>
      <c r="E92" s="32">
        <v>1.496</v>
      </c>
    </row>
    <row r="93" spans="1:5" x14ac:dyDescent="0.25">
      <c r="A93" s="4" t="s">
        <v>978</v>
      </c>
      <c r="B93" s="14">
        <v>571644</v>
      </c>
      <c r="C93" s="30">
        <v>1</v>
      </c>
      <c r="D93" s="31">
        <v>1</v>
      </c>
      <c r="E93" s="32">
        <v>0.70399999999999996</v>
      </c>
    </row>
    <row r="94" spans="1:5" x14ac:dyDescent="0.25">
      <c r="A94" s="4" t="s">
        <v>110</v>
      </c>
      <c r="B94" s="14">
        <v>538892</v>
      </c>
      <c r="C94" s="30">
        <v>10</v>
      </c>
      <c r="D94" s="31">
        <v>9</v>
      </c>
      <c r="E94" s="32">
        <v>1.32</v>
      </c>
    </row>
    <row r="95" spans="1:5" x14ac:dyDescent="0.25">
      <c r="A95" s="4" t="s">
        <v>979</v>
      </c>
      <c r="B95" s="14">
        <v>599719</v>
      </c>
      <c r="C95" s="30">
        <v>8</v>
      </c>
      <c r="D95" s="31">
        <v>7</v>
      </c>
      <c r="E95" s="32">
        <v>1.768</v>
      </c>
    </row>
    <row r="96" spans="1:5" x14ac:dyDescent="0.25">
      <c r="A96" s="4" t="s">
        <v>980</v>
      </c>
      <c r="B96" s="14">
        <v>538957</v>
      </c>
      <c r="C96" s="30">
        <v>76</v>
      </c>
      <c r="D96" s="31">
        <v>69</v>
      </c>
      <c r="E96" s="32">
        <v>1.595</v>
      </c>
    </row>
    <row r="97" spans="1:5" x14ac:dyDescent="0.25">
      <c r="A97" s="4" t="s">
        <v>981</v>
      </c>
      <c r="B97" s="14">
        <v>538965</v>
      </c>
      <c r="C97" s="30">
        <v>28</v>
      </c>
      <c r="D97" s="31">
        <v>27</v>
      </c>
      <c r="E97" s="32">
        <v>2.468</v>
      </c>
    </row>
    <row r="98" spans="1:5" x14ac:dyDescent="0.25">
      <c r="A98" s="4" t="s">
        <v>982</v>
      </c>
      <c r="B98" s="14">
        <v>538973</v>
      </c>
      <c r="C98" s="30">
        <v>4</v>
      </c>
      <c r="D98" s="31">
        <v>4</v>
      </c>
      <c r="E98" s="32">
        <v>1.5149999999999999</v>
      </c>
    </row>
    <row r="99" spans="1:5" x14ac:dyDescent="0.25">
      <c r="A99" s="4" t="s">
        <v>983</v>
      </c>
      <c r="B99" s="14">
        <v>538981</v>
      </c>
      <c r="C99" s="30">
        <v>27</v>
      </c>
      <c r="D99" s="31">
        <v>26</v>
      </c>
      <c r="E99" s="32">
        <v>1.353</v>
      </c>
    </row>
    <row r="100" spans="1:5" x14ac:dyDescent="0.25">
      <c r="A100" s="4" t="s">
        <v>984</v>
      </c>
      <c r="B100" s="14">
        <v>538990</v>
      </c>
      <c r="C100" s="30">
        <v>12</v>
      </c>
      <c r="D100" s="31">
        <v>12</v>
      </c>
      <c r="E100" s="32">
        <v>2.7839999999999998</v>
      </c>
    </row>
    <row r="101" spans="1:5" x14ac:dyDescent="0.25">
      <c r="A101" s="4" t="s">
        <v>985</v>
      </c>
      <c r="B101" s="14">
        <v>533874</v>
      </c>
      <c r="C101" s="30">
        <v>1</v>
      </c>
      <c r="D101" s="31">
        <v>1</v>
      </c>
      <c r="E101" s="32">
        <v>0.81299999999999994</v>
      </c>
    </row>
    <row r="102" spans="1:5" x14ac:dyDescent="0.25">
      <c r="A102" s="4" t="s">
        <v>986</v>
      </c>
      <c r="B102" s="14">
        <v>539015</v>
      </c>
      <c r="C102" s="30">
        <v>9</v>
      </c>
      <c r="D102" s="31">
        <v>8</v>
      </c>
      <c r="E102" s="32">
        <v>1.724</v>
      </c>
    </row>
    <row r="103" spans="1:5" x14ac:dyDescent="0.25">
      <c r="A103" s="4" t="s">
        <v>987</v>
      </c>
      <c r="B103" s="14">
        <v>539031</v>
      </c>
      <c r="C103" s="30">
        <v>11</v>
      </c>
      <c r="D103" s="31">
        <v>11</v>
      </c>
      <c r="E103" s="32">
        <v>1.9</v>
      </c>
    </row>
    <row r="104" spans="1:5" x14ac:dyDescent="0.25">
      <c r="A104" s="4" t="s">
        <v>988</v>
      </c>
      <c r="B104" s="14">
        <v>539040</v>
      </c>
      <c r="C104" s="30">
        <v>9</v>
      </c>
      <c r="D104" s="31">
        <v>8</v>
      </c>
      <c r="E104" s="32">
        <v>1.766</v>
      </c>
    </row>
    <row r="105" spans="1:5" x14ac:dyDescent="0.25">
      <c r="A105" s="4" t="s">
        <v>989</v>
      </c>
      <c r="B105" s="14">
        <v>564796</v>
      </c>
      <c r="C105" s="30">
        <v>0</v>
      </c>
      <c r="D105" s="31">
        <v>0</v>
      </c>
      <c r="E105" s="32">
        <v>0</v>
      </c>
    </row>
    <row r="106" spans="1:5" x14ac:dyDescent="0.25">
      <c r="A106" s="4" t="s">
        <v>990</v>
      </c>
      <c r="B106" s="14">
        <v>533904</v>
      </c>
      <c r="C106" s="30">
        <v>7</v>
      </c>
      <c r="D106" s="31">
        <v>7</v>
      </c>
      <c r="E106" s="32">
        <v>1.4550000000000001</v>
      </c>
    </row>
    <row r="107" spans="1:5" x14ac:dyDescent="0.25">
      <c r="A107" s="4" t="s">
        <v>991</v>
      </c>
      <c r="B107" s="14">
        <v>505781</v>
      </c>
      <c r="C107" s="30">
        <v>13</v>
      </c>
      <c r="D107" s="31">
        <v>12</v>
      </c>
      <c r="E107" s="32">
        <v>1.97</v>
      </c>
    </row>
    <row r="108" spans="1:5" x14ac:dyDescent="0.25">
      <c r="A108" s="4" t="s">
        <v>992</v>
      </c>
      <c r="B108" s="14">
        <v>535362</v>
      </c>
      <c r="C108" s="30">
        <v>7</v>
      </c>
      <c r="D108" s="31">
        <v>7</v>
      </c>
      <c r="E108" s="32">
        <v>1.042</v>
      </c>
    </row>
    <row r="109" spans="1:5" x14ac:dyDescent="0.25">
      <c r="A109" s="4" t="s">
        <v>993</v>
      </c>
      <c r="B109" s="14">
        <v>539058</v>
      </c>
      <c r="C109" s="30">
        <v>44</v>
      </c>
      <c r="D109" s="31">
        <v>43</v>
      </c>
      <c r="E109" s="32">
        <v>1.6830000000000001</v>
      </c>
    </row>
    <row r="110" spans="1:5" x14ac:dyDescent="0.25">
      <c r="A110" s="4" t="s">
        <v>994</v>
      </c>
      <c r="B110" s="14">
        <v>539066</v>
      </c>
      <c r="C110" s="30">
        <v>47</v>
      </c>
      <c r="D110" s="31">
        <v>41</v>
      </c>
      <c r="E110" s="32">
        <v>1.9770000000000001</v>
      </c>
    </row>
    <row r="111" spans="1:5" x14ac:dyDescent="0.25">
      <c r="A111" s="4" t="s">
        <v>995</v>
      </c>
      <c r="B111" s="14">
        <v>513644</v>
      </c>
      <c r="C111" s="30">
        <v>2</v>
      </c>
      <c r="D111" s="31">
        <v>2</v>
      </c>
      <c r="E111" s="32">
        <v>0.83299999999999996</v>
      </c>
    </row>
    <row r="112" spans="1:5" x14ac:dyDescent="0.25">
      <c r="A112" s="4" t="s">
        <v>996</v>
      </c>
      <c r="B112" s="14">
        <v>539082</v>
      </c>
      <c r="C112" s="30">
        <v>7</v>
      </c>
      <c r="D112" s="31">
        <v>7</v>
      </c>
      <c r="E112" s="32">
        <v>1.131</v>
      </c>
    </row>
    <row r="113" spans="1:5" x14ac:dyDescent="0.25">
      <c r="A113" s="23" t="s">
        <v>997</v>
      </c>
      <c r="B113" s="24">
        <v>539091</v>
      </c>
      <c r="C113" s="33">
        <v>6</v>
      </c>
      <c r="D113" s="36">
        <v>6</v>
      </c>
      <c r="E113" s="35">
        <v>1.7050000000000001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24</vt:i4>
      </vt:variant>
    </vt:vector>
  </HeadingPairs>
  <TitlesOfParts>
    <vt:vector size="38" baseType="lpstr">
      <vt:lpstr>Benešov</vt:lpstr>
      <vt:lpstr>Beroun</vt:lpstr>
      <vt:lpstr>Kladno</vt:lpstr>
      <vt:lpstr>Kolín</vt:lpstr>
      <vt:lpstr>Kutná Hora</vt:lpstr>
      <vt:lpstr>Mělník</vt:lpstr>
      <vt:lpstr>Mladá Boleslav</vt:lpstr>
      <vt:lpstr>Nymburk</vt:lpstr>
      <vt:lpstr>Praha východ</vt:lpstr>
      <vt:lpstr>Praha západ</vt:lpstr>
      <vt:lpstr>Příbram</vt:lpstr>
      <vt:lpstr>List1</vt:lpstr>
      <vt:lpstr>Rakovník</vt:lpstr>
      <vt:lpstr>GIS</vt:lpstr>
      <vt:lpstr>Benešov!Názvy_tisku</vt:lpstr>
      <vt:lpstr>Beroun!Názvy_tisku</vt:lpstr>
      <vt:lpstr>Kladno!Názvy_tisku</vt:lpstr>
      <vt:lpstr>Kolín!Názvy_tisku</vt:lpstr>
      <vt:lpstr>'Kutná Hora'!Názvy_tisku</vt:lpstr>
      <vt:lpstr>Mělník!Názvy_tisku</vt:lpstr>
      <vt:lpstr>'Mladá Boleslav'!Názvy_tisku</vt:lpstr>
      <vt:lpstr>Nymburk!Názvy_tisku</vt:lpstr>
      <vt:lpstr>'Praha východ'!Názvy_tisku</vt:lpstr>
      <vt:lpstr>'Praha západ'!Názvy_tisku</vt:lpstr>
      <vt:lpstr>Příbram!Názvy_tisku</vt:lpstr>
      <vt:lpstr>Rakovník!Názvy_tisku</vt:lpstr>
      <vt:lpstr>Benešov!Oblast_tisku</vt:lpstr>
      <vt:lpstr>Beroun!Oblast_tisku</vt:lpstr>
      <vt:lpstr>Kladno!Oblast_tisku</vt:lpstr>
      <vt:lpstr>Kolín!Oblast_tisku</vt:lpstr>
      <vt:lpstr>'Kutná Hora'!Oblast_tisku</vt:lpstr>
      <vt:lpstr>Mělník!Oblast_tisku</vt:lpstr>
      <vt:lpstr>'Mladá Boleslav'!Oblast_tisku</vt:lpstr>
      <vt:lpstr>Nymburk!Oblast_tisku</vt:lpstr>
      <vt:lpstr>'Praha východ'!Oblast_tisku</vt:lpstr>
      <vt:lpstr>'Praha západ'!Oblast_tisku</vt:lpstr>
      <vt:lpstr>Příbram!Oblast_tisku</vt:lpstr>
      <vt:lpstr>Rakovník!Oblast_tisku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Šimková Zdenka Bc. (UO)</dc:creator>
  <cp:lastModifiedBy>Šindelář Petr (UPS-KRP)</cp:lastModifiedBy>
  <cp:lastPrinted>2021-08-02T05:11:54Z</cp:lastPrinted>
  <dcterms:created xsi:type="dcterms:W3CDTF">2012-09-07T13:34:31Z</dcterms:created>
  <dcterms:modified xsi:type="dcterms:W3CDTF">2021-08-03T05:42:46Z</dcterms:modified>
</cp:coreProperties>
</file>